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5600" windowHeight="10800" tabRatio="1000" firstSheet="28" activeTab="32"/>
  </bookViews>
  <sheets>
    <sheet name="草原有害生物普查和草原监测评价项目" sheetId="35" r:id="rId1"/>
    <sheet name="林长制宣传工作经费" sheetId="34" r:id="rId2"/>
    <sheet name="2022年中央财政林业改革发展资金预算第二批" sheetId="33" r:id="rId3"/>
    <sheet name="苗圃-2022年中央财政林业草原生态保护恢复资金预算(第一批)" sheetId="32" r:id="rId4"/>
    <sheet name="2022年中央财政林业改革发展资金预算(第一批) " sheetId="31" r:id="rId5"/>
    <sheet name="2021年中央财政林业草原生态保护恢复资金第二批" sheetId="30" r:id="rId6"/>
    <sheet name="2021年中央财政林业草原生态保护恢复资金（第二批）" sheetId="29" r:id="rId7"/>
    <sheet name="2022年第二批省级科技计划项目专项资金预算" sheetId="28" r:id="rId8"/>
    <sheet name="乐山市林业产业专题宣传片制作" sheetId="27" r:id="rId9"/>
    <sheet name="乐山市森林、草原、湿地生态系统外来入侵物种普查" sheetId="26" r:id="rId10"/>
    <sheet name="返还2020年森林植被恢复费（第一批）及下达省级分成项目支出资" sheetId="25" r:id="rId11"/>
    <sheet name="第一次全国自然灾害综合风险普查工作经费" sheetId="24" r:id="rId12"/>
    <sheet name="1+3+N信息互联互通平台深化应用项目经费" sheetId="23" r:id="rId13"/>
    <sheet name="2022年地方专业扑火队早期森林火灾处置演练项目" sheetId="22" r:id="rId14"/>
    <sheet name="北斗巡航终端市级配套资金" sheetId="21" r:id="rId15"/>
    <sheet name="2022年乐山市森林、草原、湿地调查监测" sheetId="20" r:id="rId16"/>
    <sheet name="2022年国家森林督查市级抽查" sheetId="19" r:id="rId17"/>
    <sheet name="《乐山市古树名木保护规划》编制费" sheetId="18" r:id="rId18"/>
    <sheet name="中央财政林业改革发展资金预算（2021年）" sheetId="17" r:id="rId19"/>
    <sheet name="2022年中央财政林业改革发展资金（第一批）" sheetId="16" r:id="rId20"/>
    <sheet name="2022年中央财政林业改革发展资金（第二批）" sheetId="15" r:id="rId21"/>
    <sheet name="2021年中央财政林业草原生态保护恢复资金第二批资金" sheetId="14" r:id="rId22"/>
    <sheet name="2022年中央财政林业草原生态保护恢复资金1（第一批）" sheetId="13" r:id="rId23"/>
    <sheet name="森林植被恢复费珍稀树种培育与林茶、竹林套种项目" sheetId="12" r:id="rId24"/>
    <sheet name="2021年中央财政林业改革发展资金预算" sheetId="11" r:id="rId25"/>
    <sheet name="2022年中央财政林业草原生态保护恢复资金预算（第一批）" sheetId="10" r:id="rId26"/>
    <sheet name="2022年中央财政林业改革发展资金预算2（第二批）" sheetId="8" r:id="rId27"/>
    <sheet name="2022年中央财政林业改革发展资金预算（第一批）" sheetId="7" r:id="rId28"/>
    <sheet name="2021年中央财政林业改革发展资金（财政应返额度）中央财政林业" sheetId="6" r:id="rId29"/>
    <sheet name="2021年省级林业草原改革发展专项资金" sheetId="1" r:id="rId30"/>
    <sheet name="乐山平丘区优良笋用竹高效培育技术试验示范项目" sheetId="2" r:id="rId31"/>
    <sheet name="省级科技计划项目" sheetId="3" r:id="rId32"/>
    <sheet name="林产品安全监测" sheetId="4" r:id="rId33"/>
  </sheets>
  <definedNames>
    <definedName name="_xlnm.Print_Area" localSheetId="28">'2021年中央财政林业改革发展资金（财政应返额度）中央财政林业'!$A$1:$I$23</definedName>
    <definedName name="_xlnm.Print_Area" localSheetId="18">'中央财政林业改革发展资金预算（2021年）'!$A$1:$I$23</definedName>
    <definedName name="_xlnm.Print_Area" localSheetId="17">《乐山市古树名木保护规划》编制费!$A$2:$I$24</definedName>
    <definedName name="_xlnm.Print_Area" localSheetId="16">'2022年国家森林督查市级抽查'!$A$2:$I$24</definedName>
    <definedName name="_xlnm.Print_Area" localSheetId="15">'2022年乐山市森林、草原、湿地调查监测'!$A$2:$I$24</definedName>
    <definedName name="_xlnm.Print_Area" localSheetId="9">乐山市森林、草原、湿地生态系统外来入侵物种普查!$A$2:$I$24</definedName>
    <definedName name="_xlnm.Print_Area" localSheetId="8">乐山市林业产业专题宣传片制作!$A$2:$I$24</definedName>
    <definedName name="_xlnm.Print_Area" localSheetId="1">林长制宣传工作经费!$A$2:$I$24</definedName>
    <definedName name="_xlnm.Print_Area" localSheetId="0">草原有害生物普查和草原监测评价项目!$A$2:$I$24</definedName>
  </definedNames>
  <calcPr calcId="144525"/>
</workbook>
</file>

<file path=xl/sharedStrings.xml><?xml version="1.0" encoding="utf-8"?>
<sst xmlns="http://schemas.openxmlformats.org/spreadsheetml/2006/main" count="1976" uniqueCount="293">
  <si>
    <t>附件3</t>
  </si>
  <si>
    <t>市级项目支出绩效自评表</t>
  </si>
  <si>
    <t>项目名称：</t>
  </si>
  <si>
    <t>乐山市林业和园林局草原有害生物普查和草原监测评价项目</t>
  </si>
  <si>
    <t>年度：</t>
  </si>
  <si>
    <t>主管部门：</t>
  </si>
  <si>
    <t>乐山市林业和园林局草原</t>
  </si>
  <si>
    <t>实施单位：</t>
  </si>
  <si>
    <t>金禾通科技有限公司</t>
  </si>
  <si>
    <t>项目资金（万元）</t>
  </si>
  <si>
    <t>全年预算数</t>
  </si>
  <si>
    <t>全年执行数</t>
  </si>
  <si>
    <t>预算执行率</t>
  </si>
  <si>
    <t>年度资金总额</t>
  </si>
  <si>
    <t>其中：财政拨款</t>
  </si>
  <si>
    <t>其他资金</t>
  </si>
  <si>
    <t>年度总体目标</t>
  </si>
  <si>
    <t>预期目标</t>
  </si>
  <si>
    <t>实际完成情况</t>
  </si>
  <si>
    <t>全面掌握全市草原面积、分布、类 型等资源状况，建立草原草班小班档案，形成乐山市草原资 源“一张图”，建立健全乐山市草原监测预报体系。草原有害生物普查是全面科学认知草原有害生物状况、提高草原生物灾害监测预警能力</t>
  </si>
  <si>
    <t>2023年年底全面完成</t>
  </si>
  <si>
    <t>一级指标</t>
  </si>
  <si>
    <t>二级指标</t>
  </si>
  <si>
    <t>三级指标</t>
  </si>
  <si>
    <t>年度指标值</t>
  </si>
  <si>
    <t>实际完成值</t>
  </si>
  <si>
    <t>分值/权重
（百分制）</t>
  </si>
  <si>
    <t>得分</t>
  </si>
  <si>
    <t>扣分原因分析</t>
  </si>
  <si>
    <t>得    分</t>
  </si>
  <si>
    <t>该项工作正在在开展 ，年底项目任务完成。</t>
  </si>
  <si>
    <t>预算执行率（10分）</t>
  </si>
  <si>
    <t>产出指标</t>
  </si>
  <si>
    <t>数量指标</t>
  </si>
  <si>
    <t>完成全市草原基况监测调查面积《万亩)</t>
  </si>
  <si>
    <t>12.46万亩</t>
  </si>
  <si>
    <t>质量指标</t>
  </si>
  <si>
    <t>项目验收合格率</t>
  </si>
  <si>
    <t>时效指标</t>
  </si>
  <si>
    <t>项目到期完成率</t>
  </si>
  <si>
    <t>成本指标</t>
  </si>
  <si>
    <t>乐山市草原有害生物普查和草原监测评价服务成本（万元）</t>
  </si>
  <si>
    <t>效益指标</t>
  </si>
  <si>
    <t>经济效益指标</t>
  </si>
  <si>
    <t>草原有害生物普查和草原监测评价项目</t>
  </si>
  <si>
    <t>社会效益指标</t>
  </si>
  <si>
    <t>地方政府落实保护发展林草资源目标责任完成</t>
  </si>
  <si>
    <t>生态效益指标</t>
  </si>
  <si>
    <t>形成乐山市草原资源“一张图”，全面掌握草原有害生物状况，为生态系纺治理提供基础支撑作用</t>
  </si>
  <si>
    <t>明显</t>
  </si>
  <si>
    <t>可持续影响指标</t>
  </si>
  <si>
    <t>满意度指标</t>
  </si>
  <si>
    <t>主管部门的满意度</t>
  </si>
  <si>
    <t>说明：1.预算执行率得分=全年执行数/全年预算数*10分；
      2.“产出指标、效益指标、满意度指标”一共90分，对应的是一体化系统中单位编制的项目绩效目标。</t>
  </si>
  <si>
    <t>指标性质</t>
  </si>
  <si>
    <t>历史参考值</t>
  </si>
  <si>
    <t>指标值</t>
  </si>
  <si>
    <t>度量单位</t>
  </si>
  <si>
    <t>权重（%）</t>
  </si>
  <si>
    <t>完成全市草原基况监测调查面积（万亩）</t>
  </si>
  <si>
    <t>＝</t>
  </si>
  <si>
    <t>12.46</t>
  </si>
  <si>
    <t>万亩</t>
  </si>
  <si>
    <t>≥</t>
  </si>
  <si>
    <t>100</t>
  </si>
  <si>
    <t>%</t>
  </si>
  <si>
    <t>地方政府落实保护发展森林资源目标责任完成</t>
  </si>
  <si>
    <t>95</t>
  </si>
  <si>
    <t>森林、草原、湿地生态系统资源年度变化情况、外来入侵物种分布情况、草原有害生物分布情况，为生态系统治理提供基础支撑作用</t>
  </si>
  <si>
    <t>服务对象满意度指标</t>
  </si>
  <si>
    <t>经济成本指标</t>
  </si>
  <si>
    <t>82</t>
  </si>
  <si>
    <t>万元</t>
  </si>
  <si>
    <t>林长制宣传工作经费</t>
  </si>
  <si>
    <t>2022年-2023年</t>
  </si>
  <si>
    <t>乐山市林业和园林局</t>
  </si>
  <si>
    <t>全面推动我市林长制工作走深走实，在新闻媒体、舆情报道、日常宣传方面，将林长制工作宣传到户到人。</t>
  </si>
  <si>
    <t>在乐山发布等乐山主流媒体和新广场大屏幕、城区主要干道大屏幕多次投放广告，大力宣传林长制工作，全面推动我市林长制工作走深走实</t>
  </si>
  <si>
    <t>预算只使用了64.77%</t>
  </si>
  <si>
    <t>完成林长制宣传等新闻媒体宣传、舆情报道（项）</t>
  </si>
  <si>
    <t>1项</t>
  </si>
  <si>
    <t>≥100%</t>
  </si>
  <si>
    <t>林长制宣传成本</t>
  </si>
  <si>
    <t>15万元</t>
  </si>
  <si>
    <t>9.7万元</t>
  </si>
  <si>
    <t>地方政府落实保林长制目标责任完成</t>
  </si>
  <si>
    <t>完成</t>
  </si>
  <si>
    <t>≥95%</t>
  </si>
  <si>
    <t>2022年中央财政林业改革发展资金（第二批）</t>
  </si>
  <si>
    <t>2022年</t>
  </si>
  <si>
    <t>乐山市中心苗圃</t>
  </si>
  <si>
    <t>促进森林资源保护与管理，纳入国有林场改革的林场面积0.15万亩，林业有害生物成灾率控制在0.3%以内，无公害防治率85%以上，森林火灾损失率控制在0.1%以内。</t>
  </si>
  <si>
    <t>2022年，全面完成了1032亩的天保区的森林管护任务，森林资源进一步向质量提高转变，天然林资源管护生态环境改善明显，天然林资源保护维护林区稳定。本年度管护人员10人。</t>
  </si>
  <si>
    <t>天保工程区国有林管护面积</t>
  </si>
  <si>
    <t>1032亩</t>
  </si>
  <si>
    <t>天然林和国家级公益林管护当期任务完成率（%）</t>
  </si>
  <si>
    <r>
      <rPr>
        <sz val="10"/>
        <color theme="1"/>
        <rFont val="宋体"/>
        <charset val="134"/>
      </rPr>
      <t>≥9</t>
    </r>
    <r>
      <rPr>
        <sz val="10"/>
        <color theme="1"/>
        <rFont val="宋体"/>
        <charset val="134"/>
        <scheme val="minor"/>
      </rPr>
      <t>5%</t>
    </r>
  </si>
  <si>
    <t>项目开展时间</t>
  </si>
  <si>
    <t>当年资金使用率</t>
  </si>
  <si>
    <t>≥80%</t>
  </si>
  <si>
    <r>
      <rPr>
        <sz val="10"/>
        <color theme="1"/>
        <rFont val="宋体"/>
        <charset val="134"/>
        <scheme val="minor"/>
      </rPr>
      <t>森林火灾受害率（</t>
    </r>
    <r>
      <rPr>
        <sz val="10"/>
        <color theme="1"/>
        <rFont val="Arial"/>
        <charset val="134"/>
      </rPr>
      <t>‰</t>
    </r>
    <r>
      <rPr>
        <sz val="10"/>
        <color theme="1"/>
        <rFont val="宋体"/>
        <charset val="134"/>
      </rPr>
      <t>）</t>
    </r>
  </si>
  <si>
    <t>≤0.9</t>
  </si>
  <si>
    <t>职工满意度</t>
  </si>
  <si>
    <t>2022年中央财政林业草原生态保护恢复资金</t>
  </si>
  <si>
    <t>目标1：森林资源从恢复性增长进一步向质量提高转变；
目标2：生态状况从逐步好转进一步向明显改善转变，水土流失明显减少，生物多样性明显增加；
目标3：林区经济社会发展由稳步复苏进一步向和谐发展转变，基本解决转岗就业问题，确保林区社会和谐稳定；
目标5：档案管理规范；
目标6：资金使用规范。</t>
  </si>
  <si>
    <t>2022年全面完成了1032亩天保区的森林管护任务。森林资源进一步向质量提高转变，完全解决了职工参加社会保险的问题，确保林区社会经济和谐稳定</t>
  </si>
  <si>
    <t>天保实施单位社会保险缴纳比例</t>
  </si>
  <si>
    <t>社会保险参保率人数</t>
  </si>
  <si>
    <t>2022年中央财政林业改革发展资金预算(第一批)</t>
  </si>
  <si>
    <t>2022年，全面完成了1032亩的天保区的森林管护任务，森林资源进一步向质量提高转变，天然林资源管护生态环境改善明显，天然林资源保护维护林区稳定。管护人员10人。</t>
  </si>
  <si>
    <t>2021年中央财政林业草原生态保护恢复资金（第二批）</t>
  </si>
  <si>
    <t>乐山市林苗场</t>
  </si>
  <si>
    <t>2022年市林苗场全面完成了1108亩的天保项目的森林管护任务，森林资源进一步向质量提高转变，完全解决了职工参加社会保险的问题，确保林区社会经济和谐稳定。本年度公积9名职工购买了社会保险。</t>
  </si>
  <si>
    <t>返还2020年森林植被恢复费（第一批）市级项目支出绩效自评表</t>
  </si>
  <si>
    <t>2022年第二批省级科技计划项目专项资金预算</t>
  </si>
  <si>
    <t>2022年度</t>
  </si>
  <si>
    <t>森林草原防灭火工作，主要是常态化指导开展防火巡护、火源管理、防火设施建设等工作。负责森林火情监测预警、火灾预防工作，发送森林火险信息。组织指导国有林场林区开展宣传教育、监测预警、督促检查等防火工作。</t>
  </si>
  <si>
    <t xml:space="preserve">开展防火演练，检验和提高扑火队伍的应急处置能力；购买手持金属探测仪，切实加强森林火源管控，对进山人员进行严格检查，严守森林防灭火“第一道防线”。    </t>
  </si>
  <si>
    <t>科技扶贫在线咨询服务人/次</t>
  </si>
  <si>
    <t>30人/次</t>
  </si>
  <si>
    <t>20人/次</t>
  </si>
  <si>
    <t>科技扶贫在线咨询服务达标率</t>
  </si>
  <si>
    <t>年度在线咨询服务任务完成率</t>
  </si>
  <si>
    <t>科技服务补助</t>
  </si>
  <si>
    <t>0.4万元</t>
  </si>
  <si>
    <t>科技咨询服务对林农生产指导成效</t>
  </si>
  <si>
    <t>林农户满意度</t>
  </si>
  <si>
    <t>乐山市林业产业专题宣传片制作</t>
  </si>
  <si>
    <t>２０２２年</t>
  </si>
  <si>
    <t>乐山新视觉媒体广告发展有限公司</t>
  </si>
  <si>
    <t>完成全市林业产业专题宣传片制作视频</t>
  </si>
  <si>
    <t>制作完成全市林业产业专题宣传片视频</t>
  </si>
  <si>
    <t>经与视频制作范围协商，优惠０.１万元，完成同等质量视频。</t>
  </si>
  <si>
    <t>完成林业产业宣传专题片（个）</t>
  </si>
  <si>
    <t>乐山市林业产业专题宣传片制作成本（万元）</t>
  </si>
  <si>
    <t>５万元</t>
  </si>
  <si>
    <t>４.９万元</t>
  </si>
  <si>
    <t>对森林资源保护、利用、林产业发展促进作用</t>
  </si>
  <si>
    <t>≥95％</t>
  </si>
  <si>
    <t>乐山市森林、草原、湿地生态系统外来入侵物种普查</t>
  </si>
  <si>
    <t>自然保护地和野生动植物保护科</t>
  </si>
  <si>
    <t>全面摸清汇总乐山市范围内森林、草原、湿地生态系统外来入侵物种基本情况、技术报告、分布抽查、样地（线）抽查、质量管控、县级成果审核，完成全市森林、草原、湿地外来入侵物种名录及发生分布情况及相关图件，完成外来入侵物种风险和危害评估及分级、外来入侵物种发生趋势分析和预防与治理策略等综合报告。</t>
  </si>
  <si>
    <t>跨年度项目需要跨年度实施，目前正在紧急实施阶段。</t>
  </si>
  <si>
    <t>完成市级森林、草原、湿地外来入侵物种普查服务（项）</t>
  </si>
  <si>
    <t>跨年项目需要跨年实施</t>
  </si>
  <si>
    <t>乐山市森林、草原、湿地生态系统外来入侵物种市级普查成本（万元）</t>
  </si>
  <si>
    <t>29万元</t>
  </si>
  <si>
    <t>返还2020年森林植被恢复费（第一批）及下达省级分成项目支出资金</t>
  </si>
  <si>
    <t>护林防护站</t>
  </si>
  <si>
    <t>森林防灭火集中演练次数</t>
  </si>
  <si>
    <t>森林防灭火检查督查成效</t>
  </si>
  <si>
    <t>森林防灭火成本费用</t>
  </si>
  <si>
    <t>森林火灾受害率</t>
  </si>
  <si>
    <t>主管部门满意度</t>
  </si>
  <si>
    <t>乐山市市级森林火灾风险普查市级项目支出绩效自评表</t>
  </si>
  <si>
    <t>第一次全国自然灾害综合风险普查工作经费</t>
  </si>
  <si>
    <t>护林防火站</t>
  </si>
  <si>
    <t>第一次全国自然灾害综合风险普查工作经费160万元，主要是用于编制我市森林火灾风险普查成果相关支出。</t>
  </si>
  <si>
    <t>已圆满完成第一次火灾风险普查工作，按合同要求于2022年度完成项目资金支付。</t>
  </si>
  <si>
    <t>森林和草原火灾风险普查覆盖区县</t>
  </si>
  <si>
    <t>普查合格率</t>
  </si>
  <si>
    <t>普查完成时效</t>
  </si>
  <si>
    <t>1年</t>
  </si>
  <si>
    <t>森林和草原火灾风险普查成本</t>
  </si>
  <si>
    <t>160万</t>
  </si>
  <si>
    <t>防灾减灾能力提高程度</t>
  </si>
  <si>
    <t>优良中低差</t>
  </si>
  <si>
    <t>普查成果还未应用到实际工作中</t>
  </si>
  <si>
    <t>客户满意度</t>
  </si>
  <si>
    <t>好坏</t>
  </si>
  <si>
    <t>1+3+N信息互联互通平台深化应用森林防火指挥调度界面市级项目支出绩效自评表</t>
  </si>
  <si>
    <t>1+3+N信息互联互通平台深化应用项目经费</t>
  </si>
  <si>
    <t>1+3+N信息互联互通平台深化应用项目森林防火指挥调度界面，实现对森林防火、防汛防涝、地质灾害和疫情防控等突发事件实施高效应急处置的目标。</t>
  </si>
  <si>
    <t>1+3+N信息互联互通平台深化应用项目森林防火指挥调度界面性能良好，按合同要求支付项目经费，待质保期满后，支付质保金。</t>
  </si>
  <si>
    <t>项目LED显示屏面积</t>
  </si>
  <si>
    <t>6.144平方米</t>
  </si>
  <si>
    <t>项目验收合格率%</t>
  </si>
  <si>
    <t>本期项目完成时限（年）</t>
  </si>
  <si>
    <t>项目成本费用</t>
  </si>
  <si>
    <t>10.9999万元</t>
  </si>
  <si>
    <t>对森林防火、防汛防涝、地质灾害和疫情防控等突发事件实施高效应急处置</t>
  </si>
  <si>
    <t>暂未与心连心接入</t>
  </si>
  <si>
    <t>2022年森林火灾早期处置实战演练市级项目支出绩效自评表</t>
  </si>
  <si>
    <t>2022年地方专业扑火队早期森林火灾处置演练项目</t>
  </si>
  <si>
    <t>根据《四川省森林草原防灭火标本兼治总体方案》要求，为切实做好我市森林火灾早期应急处置工作，进一步提升全市地方森林专业扑火队伍防灭火实战能力和科学处置能力，需对地方森林扑火队伍开展培训和演练.</t>
  </si>
  <si>
    <t>通过演练检验扑火队员实战能力，指导下一步森林火灾的风险防范和应对处置工作。</t>
  </si>
  <si>
    <t>因地点和科目的变化</t>
  </si>
  <si>
    <t>参与演练的地方扑火队伍（支）</t>
  </si>
  <si>
    <t>扑火队伍掌握防灭火实战技能熟练度</t>
  </si>
  <si>
    <t>人员变动大</t>
  </si>
  <si>
    <t>演练完成时间</t>
  </si>
  <si>
    <t>保障国家森林资源安全，确保生态效益功能持续发挥</t>
  </si>
  <si>
    <t>持续提升地方专业扑火队员早期森林火灾处置能力</t>
  </si>
  <si>
    <t>没有通过演练全面提升地方专业队伍能力（队伍之间的配合还存在差距）</t>
  </si>
  <si>
    <t>北斗巡护终端购置市级项目支出绩效自评表</t>
  </si>
  <si>
    <t>北斗巡航终端市级配套资金</t>
  </si>
  <si>
    <t>市护林防火站</t>
  </si>
  <si>
    <t>在质保期内保障服务质量</t>
  </si>
  <si>
    <t>终端未发生质量问题，按合同要求完成质保金支付。</t>
  </si>
  <si>
    <t>2021年12月21日，我局在审核发票时发现北斗手持智能型终端单价为5022.22元/套，不符合单价为4700元/套的资产配置价格，9套北斗手持智能型终端总计超出2899.98元。2022年2月17日，经双方友好协商签订了补充协议，将超出的2899.98元在质保金11994元中扣除，一年质保期满后支付质保金9094.02元</t>
  </si>
  <si>
    <t>2022年乐山市森林、草原、湿地调查监测</t>
  </si>
  <si>
    <t>资源科</t>
  </si>
  <si>
    <t xml:space="preserve">完成乐山市市级森林、草原、湿地的图斑监测抽查、样地调查、质量管控、县级成果审核等调查监测任务，为年度林长制考核提供依据，为全市森林、草原、湿地年度资源状况和变化情况提供数据支撑。
</t>
  </si>
  <si>
    <t xml:space="preserve">完成乐山市市级森林、草原、湿地的图斑监测抽查、样地调查、质量管控、县级成果审核等调查监测任务，为年度林长制考核提供依据，为全市森林、草原、湿地年度资源状况和变化情况提供数据支撑。
</t>
  </si>
  <si>
    <t>完成森林、草原、湿地市级调查监测服务（项）</t>
  </si>
  <si>
    <t>2022年乐山市市级森林、草原、湿地调查监测服务成本（万元）</t>
  </si>
  <si>
    <t>6万元</t>
  </si>
  <si>
    <t>2022年国家森林督查市级抽查</t>
  </si>
  <si>
    <t xml:space="preserve">督查县级人民政府落实保护发展森林资源目标责任情况，依法开展违法问题查处整改督促检查，确保2022年国家森林督查任务全面完成，并通过国、省级核查，更新年度森林资源管理“一张图”。
</t>
  </si>
  <si>
    <t>2022年国家森林督查任务全面完成，并通过国、省级核查，更新年度森林资源“一张图”</t>
  </si>
  <si>
    <t>节约1万元，完成相同效果“一张图”</t>
  </si>
  <si>
    <t>完成森林资源督查服务（项）</t>
  </si>
  <si>
    <t>2022年国家森林督查市级抽查服务成本（万元）</t>
  </si>
  <si>
    <t>8万元</t>
  </si>
  <si>
    <t>7万元</t>
  </si>
  <si>
    <t>《乐山市古树名木保护规划》编制费</t>
  </si>
  <si>
    <t xml:space="preserve">完成《乐山市古树名木保护规划》编制费用的最后一次付款。
</t>
  </si>
  <si>
    <t xml:space="preserve">已完成《乐山市古树名木保护规划》编制费用的最后一次付款。
</t>
  </si>
  <si>
    <t>完成《乐山市古树名木保护规划》编制合同履行及验收（项）</t>
  </si>
  <si>
    <t>《乐山市古树名木保护规划》编制成本（万元）</t>
  </si>
  <si>
    <t>10.98万元</t>
  </si>
  <si>
    <t>2021年中央财政林业改革发展资金</t>
  </si>
  <si>
    <t>乐山市平兴林场</t>
  </si>
  <si>
    <t>2022年，平兴林场全面完成了1583亩的天保区的森林管护任务，森林资源进一步向质量提高转变，天然林资源管护生态环境改善明显，天然林资源保护维护林区稳定。本年度平兴林场管护人员11人。</t>
  </si>
  <si>
    <t>1583亩</t>
  </si>
  <si>
    <t>2022年中央财政林业改革发展资金（第一批）</t>
  </si>
  <si>
    <t>2021年中央财政林业草原生态保护恢复资金第二批资金</t>
  </si>
  <si>
    <t>2022年林场全面完成了1583亩天保区的森林管护任务。森林资源进一步向质量提高转变，完全解决了职工参加社会保险的问题，确保林区社会经济和谐稳定</t>
  </si>
  <si>
    <t>2022年中央财政林业草原生态保护恢复资金1（第一批）</t>
  </si>
  <si>
    <t>珍稀树种培育及林茶、林竹套种项目</t>
  </si>
  <si>
    <t>根据《乐山市平兴林场2020-2029年森林经营方案》和市委第五巡查组反馈问题整改要求，乐山市平兴林场完成146亩科技示范及引种实验林，主要采取桢楠+青钱柳、甜龙竹+红椿、大花序按（引种示范品种，又名澳洲大花梨）、油茶等造林模式和造林树种开展科技试验示范。</t>
  </si>
  <si>
    <t>2022年，平兴林场全面完成了146亩科技示范及引种试验林的前期工作，因苗木种植的季节性，按合同规定苗木种植在2023年上半年完成。</t>
  </si>
  <si>
    <t>按照实施方案进度支付，后期在2023年上半年完成。</t>
  </si>
  <si>
    <t>完成科技示范林面（亩）</t>
  </si>
  <si>
    <t>完成科技示范及引种试验林建设混交模型试验成本</t>
  </si>
  <si>
    <t>26.74万元</t>
  </si>
  <si>
    <t>因苗木栽种的季节性，预计在2023年上半年完成。</t>
  </si>
  <si>
    <t>国有林场森林生态系统优化</t>
  </si>
  <si>
    <t>林场生态系统质量持续提高</t>
  </si>
  <si>
    <t>2021年中央财政林业改革发展资金预算</t>
  </si>
  <si>
    <t>促进森林资源保护与管理，管护国有林、集体和个人所有国家级公益林，林业有害生物成灾率控制在3‰以内，无公害防治率。</t>
  </si>
  <si>
    <t>2022年，市林苗场全面完成了1108亩的天保区的森林管护任务，促进森林资源保护和管理，有效的控制林业有害物质成灾，禁止乱砍乱伐林木，防止森林火灾的发生。</t>
  </si>
  <si>
    <t>1108亩</t>
  </si>
  <si>
    <t>森林资源管护率</t>
  </si>
  <si>
    <t>≥90%</t>
  </si>
  <si>
    <t>森林火灾成灾率</t>
  </si>
  <si>
    <t>≤0.01%</t>
  </si>
  <si>
    <t>上年资金结余，滚存使用</t>
  </si>
  <si>
    <t>备注：包含：2021年中央财政林业改革发展资金（财政应返额度）和中央财政林业改革发展资金（2021年）</t>
  </si>
  <si>
    <t>2021年省级林业草原改革发展专项资金</t>
  </si>
  <si>
    <t>乐山市林业科学研究院</t>
  </si>
  <si>
    <t>乐山、眉山、雅安抽检林产品及土壤110批次，根据乐山市、雅安市林产品发展现状和分布格局，结合以往年度抽样和检验检测工作经验，充分考虑地域广、资源分布散、工作条件较差的实际因素，采取优先选择重点区域、重点产品进行抽验，并将检测结果上报省林业厅。</t>
  </si>
  <si>
    <t>实际按预期目标完成。</t>
  </si>
  <si>
    <t>监测样本数量，实施方案、年度总结、抽样单、样品信息登记表、检测原始记录、图片资料、财务档案等资料齐全，分类整理规范有序</t>
  </si>
  <si>
    <t>110项</t>
  </si>
  <si>
    <t>检测精度高，检测结果可回溯</t>
  </si>
  <si>
    <t>结果指导行业生产严谨性，保证食用林产品安全</t>
  </si>
  <si>
    <t>林业主管部门批导生产有依据，食用林产品安全有保障</t>
  </si>
  <si>
    <t>填表人：</t>
  </si>
  <si>
    <t>分管领导：</t>
  </si>
  <si>
    <t>主要负责人：</t>
  </si>
  <si>
    <t>乐山平丘区优良笋用竹高效培育技术试验示范项目</t>
  </si>
  <si>
    <t>为推广优良笋用竹的培育，引种高氏甜竹、马来甜龙竹、合江方竹、罗汉竹、刺黑竹、凌云竹1号、三月竹笋等较高经济价值较高笋用竹进行块状试验示范。开展集约化经营技术研究、笋虫害重点控制技术研究和示范。</t>
  </si>
  <si>
    <t>实际完成情况基本达到预期。</t>
  </si>
  <si>
    <t>余13%，财政收回</t>
  </si>
  <si>
    <t>优良笋用竹高效培育技术试验示范林建设面积（亩）</t>
  </si>
  <si>
    <t>50亩</t>
  </si>
  <si>
    <t>试验品种数量（种）</t>
  </si>
  <si>
    <t>7种</t>
  </si>
  <si>
    <t>当年资金支付率</t>
  </si>
  <si>
    <t>建立50亩优良笋用竹高效培育技术试验示范林。主要承担职能包括引种高氏甜竹、马来甜龙竹、合江方竹、罗汉竹、刺黑竹、凌云竹1号、三月竹笋等较高经济价值较高笋用竹进行块状试验示范；开展集约化经营技术研究、笋虫害重点控制技术研究和示范科研成本（万元）</t>
  </si>
  <si>
    <t>21万元</t>
  </si>
  <si>
    <t>18.21万元</t>
  </si>
  <si>
    <t>财政要求当年使用完，实际当年使用86.71%</t>
  </si>
  <si>
    <t>为乐山市林竹产业集群发展提供科技支撑</t>
  </si>
  <si>
    <t>主管部门满意</t>
  </si>
  <si>
    <t>省级科技计划项目</t>
  </si>
  <si>
    <t>为提高贫困户生产水平，完成贫困户生产指导。</t>
  </si>
  <si>
    <t>答疑人次</t>
  </si>
  <si>
    <t>400人/户</t>
  </si>
  <si>
    <t>解答业务水平能解决生产实际</t>
  </si>
  <si>
    <t>优秀</t>
  </si>
  <si>
    <t>解惑答疑</t>
  </si>
  <si>
    <t>贫困户完成生产指导</t>
  </si>
  <si>
    <t>2022年省级林业草原改革发展专项资金</t>
  </si>
  <si>
    <t>林产品质量安全监测乐山站2023年监测方案:监测任务总批次700批次，其中乐山市360批次，眉山市140批次、雅安市,200批次,监测内容为核桃、竹笋、花椒、油茶、草果、甜茶、黄柏、厚朴等。</t>
  </si>
  <si>
    <t>项目已全部完成。</t>
  </si>
  <si>
    <t>余4%，财政收回</t>
  </si>
  <si>
    <t>监测样品</t>
  </si>
  <si>
    <t>700批次</t>
  </si>
  <si>
    <t>精度检测</t>
  </si>
  <si>
    <t>指导行业生产严谨保证食用林产品全</t>
  </si>
  <si>
    <t>林业主管部门批导生产有依据</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</si>
</sst>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theme="1"/>
      <name val="宋体"/>
      <charset val="134"/>
      <scheme val="minor"/>
    </font>
    <font>
      <b/>
      <sz val="18"/>
      <color theme="1"/>
      <name val="宋体"/>
      <charset val="134"/>
      <scheme val="minor"/>
    </font>
    <font>
      <sz val="10"/>
      <color theme="1"/>
      <name val="宋体"/>
      <charset val="134"/>
      <scheme val="minor"/>
    </font>
    <font>
      <sz val="9"/>
      <color theme="1"/>
      <name val="宋体"/>
      <charset val="134"/>
      <scheme val="minor"/>
    </font>
    <font>
      <sz val="9"/>
      <color indexed="63"/>
      <name val="宋体"/>
      <charset val="134"/>
    </font>
    <font>
      <sz val="12"/>
      <color theme="1"/>
      <name val="宋体"/>
      <charset val="134"/>
      <scheme val="minor"/>
    </font>
    <font>
      <sz val="10"/>
      <color theme="1"/>
      <name val="宋体"/>
      <charset val="134"/>
    </font>
    <font>
      <sz val="10"/>
      <name val="Arial"/>
      <charset val="0"/>
    </font>
    <font>
      <sz val="9"/>
      <color rgb="FFFF0000"/>
      <name val="宋体"/>
      <charset val="134"/>
      <scheme val="minor"/>
    </font>
    <font>
      <b/>
      <sz val="9"/>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0"/>
      <color theme="1"/>
      <name val="Arial"/>
      <charset val="134"/>
    </font>
  </fonts>
  <fills count="35">
    <fill>
      <patternFill patternType="none"/>
    </fill>
    <fill>
      <patternFill patternType="gray125"/>
    </fill>
    <fill>
      <patternFill patternType="solid">
        <fgColor indexed="9"/>
        <bgColor indexed="64"/>
      </patternFill>
    </fill>
    <fill>
      <patternFill patternType="solid">
        <fgColor rgb="FFFFFF0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9">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0" fillId="4" borderId="0" applyNumberFormat="0" applyBorder="0" applyAlignment="0" applyProtection="0">
      <alignment vertical="center"/>
    </xf>
    <xf numFmtId="0" fontId="11" fillId="5" borderId="1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6" borderId="0" applyNumberFormat="0" applyBorder="0" applyAlignment="0" applyProtection="0">
      <alignment vertical="center"/>
    </xf>
    <xf numFmtId="0" fontId="12" fillId="7" borderId="0" applyNumberFormat="0" applyBorder="0" applyAlignment="0" applyProtection="0">
      <alignment vertical="center"/>
    </xf>
    <xf numFmtId="43" fontId="0" fillId="0" borderId="0" applyFont="0" applyFill="0" applyBorder="0" applyAlignment="0" applyProtection="0">
      <alignment vertical="center"/>
    </xf>
    <xf numFmtId="0" fontId="13" fillId="8"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9" borderId="12" applyNumberFormat="0" applyFont="0" applyAlignment="0" applyProtection="0">
      <alignment vertical="center"/>
    </xf>
    <xf numFmtId="0" fontId="13" fillId="10" borderId="0" applyNumberFormat="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13" applyNumberFormat="0" applyFill="0" applyAlignment="0" applyProtection="0">
      <alignment vertical="center"/>
    </xf>
    <xf numFmtId="0" fontId="21" fillId="0" borderId="13" applyNumberFormat="0" applyFill="0" applyAlignment="0" applyProtection="0">
      <alignment vertical="center"/>
    </xf>
    <xf numFmtId="0" fontId="13" fillId="11" borderId="0" applyNumberFormat="0" applyBorder="0" applyAlignment="0" applyProtection="0">
      <alignment vertical="center"/>
    </xf>
    <xf numFmtId="0" fontId="16" fillId="0" borderId="14" applyNumberFormat="0" applyFill="0" applyAlignment="0" applyProtection="0">
      <alignment vertical="center"/>
    </xf>
    <xf numFmtId="0" fontId="13" fillId="12" borderId="0" applyNumberFormat="0" applyBorder="0" applyAlignment="0" applyProtection="0">
      <alignment vertical="center"/>
    </xf>
    <xf numFmtId="0" fontId="22" fillId="13" borderId="15" applyNumberFormat="0" applyAlignment="0" applyProtection="0">
      <alignment vertical="center"/>
    </xf>
    <xf numFmtId="0" fontId="23" fillId="13" borderId="11" applyNumberFormat="0" applyAlignment="0" applyProtection="0">
      <alignment vertical="center"/>
    </xf>
    <xf numFmtId="0" fontId="24" fillId="14" borderId="16" applyNumberFormat="0" applyAlignment="0" applyProtection="0">
      <alignment vertical="center"/>
    </xf>
    <xf numFmtId="0" fontId="10" fillId="15" borderId="0" applyNumberFormat="0" applyBorder="0" applyAlignment="0" applyProtection="0">
      <alignment vertical="center"/>
    </xf>
    <xf numFmtId="0" fontId="13" fillId="16" borderId="0" applyNumberFormat="0" applyBorder="0" applyAlignment="0" applyProtection="0">
      <alignment vertical="center"/>
    </xf>
    <xf numFmtId="0" fontId="25" fillId="0" borderId="17" applyNumberFormat="0" applyFill="0" applyAlignment="0" applyProtection="0">
      <alignment vertical="center"/>
    </xf>
    <xf numFmtId="0" fontId="26" fillId="0" borderId="18" applyNumberFormat="0" applyFill="0" applyAlignment="0" applyProtection="0">
      <alignment vertical="center"/>
    </xf>
    <xf numFmtId="0" fontId="27" fillId="17" borderId="0" applyNumberFormat="0" applyBorder="0" applyAlignment="0" applyProtection="0">
      <alignment vertical="center"/>
    </xf>
    <xf numFmtId="0" fontId="28" fillId="18" borderId="0" applyNumberFormat="0" applyBorder="0" applyAlignment="0" applyProtection="0">
      <alignment vertical="center"/>
    </xf>
    <xf numFmtId="0" fontId="10" fillId="19" borderId="0" applyNumberFormat="0" applyBorder="0" applyAlignment="0" applyProtection="0">
      <alignment vertical="center"/>
    </xf>
    <xf numFmtId="0" fontId="13" fillId="20" borderId="0" applyNumberFormat="0" applyBorder="0" applyAlignment="0" applyProtection="0">
      <alignment vertical="center"/>
    </xf>
    <xf numFmtId="0" fontId="10" fillId="21" borderId="0" applyNumberFormat="0" applyBorder="0" applyAlignment="0" applyProtection="0">
      <alignment vertical="center"/>
    </xf>
    <xf numFmtId="0" fontId="10" fillId="22" borderId="0" applyNumberFormat="0" applyBorder="0" applyAlignment="0" applyProtection="0">
      <alignment vertical="center"/>
    </xf>
    <xf numFmtId="0" fontId="10" fillId="23" borderId="0" applyNumberFormat="0" applyBorder="0" applyAlignment="0" applyProtection="0">
      <alignment vertical="center"/>
    </xf>
    <xf numFmtId="0" fontId="10" fillId="24" borderId="0" applyNumberFormat="0" applyBorder="0" applyAlignment="0" applyProtection="0">
      <alignment vertical="center"/>
    </xf>
    <xf numFmtId="0" fontId="13" fillId="25" borderId="0" applyNumberFormat="0" applyBorder="0" applyAlignment="0" applyProtection="0">
      <alignment vertical="center"/>
    </xf>
    <xf numFmtId="0" fontId="13" fillId="26" borderId="0" applyNumberFormat="0" applyBorder="0" applyAlignment="0" applyProtection="0">
      <alignment vertical="center"/>
    </xf>
    <xf numFmtId="0" fontId="10" fillId="27" borderId="0" applyNumberFormat="0" applyBorder="0" applyAlignment="0" applyProtection="0">
      <alignment vertical="center"/>
    </xf>
    <xf numFmtId="0" fontId="10" fillId="28" borderId="0" applyNumberFormat="0" applyBorder="0" applyAlignment="0" applyProtection="0">
      <alignment vertical="center"/>
    </xf>
    <xf numFmtId="0" fontId="13" fillId="29" borderId="0" applyNumberFormat="0" applyBorder="0" applyAlignment="0" applyProtection="0">
      <alignment vertical="center"/>
    </xf>
    <xf numFmtId="0" fontId="10" fillId="30" borderId="0" applyNumberFormat="0" applyBorder="0" applyAlignment="0" applyProtection="0">
      <alignment vertical="center"/>
    </xf>
    <xf numFmtId="0" fontId="13" fillId="31" borderId="0" applyNumberFormat="0" applyBorder="0" applyAlignment="0" applyProtection="0">
      <alignment vertical="center"/>
    </xf>
    <xf numFmtId="0" fontId="13" fillId="32" borderId="0" applyNumberFormat="0" applyBorder="0" applyAlignment="0" applyProtection="0">
      <alignment vertical="center"/>
    </xf>
    <xf numFmtId="0" fontId="10" fillId="33" borderId="0" applyNumberFormat="0" applyBorder="0" applyAlignment="0" applyProtection="0">
      <alignment vertical="center"/>
    </xf>
    <xf numFmtId="0" fontId="13" fillId="34" borderId="0" applyNumberFormat="0" applyBorder="0" applyAlignment="0" applyProtection="0">
      <alignment vertical="center"/>
    </xf>
  </cellStyleXfs>
  <cellXfs count="113">
    <xf numFmtId="0" fontId="0" fillId="0" borderId="0" xfId="0">
      <alignment vertical="center"/>
    </xf>
    <xf numFmtId="0" fontId="0" fillId="0" borderId="0" xfId="0" applyAlignment="1">
      <alignment vertical="center"/>
    </xf>
    <xf numFmtId="0" fontId="1" fillId="0" borderId="0" xfId="0" applyFont="1" applyAlignment="1">
      <alignment horizontal="center" vertical="center"/>
    </xf>
    <xf numFmtId="0" fontId="2" fillId="0" borderId="1" xfId="0" applyFont="1" applyBorder="1" applyAlignment="1">
      <alignment vertical="center"/>
    </xf>
    <xf numFmtId="0" fontId="2" fillId="0" borderId="2" xfId="0" applyFont="1" applyBorder="1" applyAlignment="1">
      <alignment horizontal="left" vertical="center"/>
    </xf>
    <xf numFmtId="0" fontId="2" fillId="0" borderId="3" xfId="0" applyFont="1" applyBorder="1" applyAlignment="1">
      <alignment horizontal="left" vertical="center"/>
    </xf>
    <xf numFmtId="0" fontId="2" fillId="0" borderId="4" xfId="0" applyFont="1" applyBorder="1" applyAlignment="1">
      <alignment horizontal="left" vertical="center"/>
    </xf>
    <xf numFmtId="0" fontId="2" fillId="0" borderId="1" xfId="0" applyFont="1" applyBorder="1" applyAlignment="1">
      <alignment horizontal="left" vertical="center"/>
    </xf>
    <xf numFmtId="0" fontId="2" fillId="0" borderId="2" xfId="0" applyFont="1" applyBorder="1" applyAlignment="1">
      <alignment horizontal="center" vertical="center"/>
    </xf>
    <xf numFmtId="0" fontId="2" fillId="0" borderId="3" xfId="0" applyFont="1" applyBorder="1" applyAlignment="1">
      <alignment horizontal="center" vertical="center"/>
    </xf>
    <xf numFmtId="0" fontId="2" fillId="0" borderId="4" xfId="0" applyFont="1" applyBorder="1" applyAlignment="1">
      <alignment horizontal="center" vertical="center"/>
    </xf>
    <xf numFmtId="0" fontId="2" fillId="0" borderId="1" xfId="0" applyFont="1" applyBorder="1" applyAlignment="1">
      <alignment horizontal="center" vertical="center"/>
    </xf>
    <xf numFmtId="0" fontId="2" fillId="0" borderId="5" xfId="0" applyFont="1" applyBorder="1" applyAlignment="1">
      <alignment horizontal="left" vertical="center"/>
    </xf>
    <xf numFmtId="0" fontId="2" fillId="0" borderId="6" xfId="0" applyFont="1" applyBorder="1" applyAlignment="1">
      <alignment horizontal="left" vertical="center" wrapText="1"/>
    </xf>
    <xf numFmtId="0" fontId="2" fillId="0" borderId="7" xfId="0" applyFont="1" applyBorder="1" applyAlignment="1">
      <alignment horizontal="left" vertical="center" wrapText="1"/>
    </xf>
    <xf numFmtId="0" fontId="2" fillId="0" borderId="8" xfId="0" applyFont="1" applyBorder="1" applyAlignment="1">
      <alignment horizontal="left" vertical="center" wrapText="1"/>
    </xf>
    <xf numFmtId="0" fontId="3" fillId="0" borderId="1" xfId="0" applyFont="1" applyFill="1" applyBorder="1" applyAlignment="1">
      <alignment horizontal="center" vertical="center"/>
    </xf>
    <xf numFmtId="0" fontId="3" fillId="0" borderId="2" xfId="0" applyFont="1" applyFill="1" applyBorder="1" applyAlignment="1">
      <alignment horizontal="center" vertical="center"/>
    </xf>
    <xf numFmtId="0" fontId="3" fillId="0" borderId="4" xfId="0" applyFont="1" applyFill="1" applyBorder="1" applyAlignment="1">
      <alignment horizontal="center" vertical="center"/>
    </xf>
    <xf numFmtId="0" fontId="3" fillId="0" borderId="1" xfId="0" applyFont="1" applyFill="1" applyBorder="1" applyAlignment="1">
      <alignment horizontal="center" vertical="center" wrapText="1"/>
    </xf>
    <xf numFmtId="0" fontId="3" fillId="0" borderId="3" xfId="0" applyFont="1" applyFill="1" applyBorder="1" applyAlignment="1">
      <alignment horizontal="center" vertical="center"/>
    </xf>
    <xf numFmtId="0" fontId="4" fillId="2" borderId="2" xfId="0" applyFont="1" applyFill="1" applyBorder="1" applyAlignment="1">
      <alignment horizontal="center" vertical="center"/>
    </xf>
    <xf numFmtId="0" fontId="4" fillId="2" borderId="3" xfId="0" applyFont="1" applyFill="1" applyBorder="1" applyAlignment="1">
      <alignment horizontal="center" vertical="center"/>
    </xf>
    <xf numFmtId="0" fontId="4" fillId="2" borderId="4" xfId="0" applyFont="1" applyFill="1" applyBorder="1" applyAlignment="1">
      <alignment horizontal="center" vertical="center"/>
    </xf>
    <xf numFmtId="9" fontId="4" fillId="2" borderId="1" xfId="0" applyNumberFormat="1" applyFont="1" applyFill="1" applyBorder="1" applyAlignment="1">
      <alignment horizontal="center" vertical="center"/>
    </xf>
    <xf numFmtId="0" fontId="4" fillId="2" borderId="1" xfId="0" applyFont="1" applyFill="1" applyBorder="1" applyAlignment="1">
      <alignment horizontal="center" vertical="center"/>
    </xf>
    <xf numFmtId="0" fontId="4" fillId="2" borderId="3" xfId="0" applyFont="1" applyFill="1" applyBorder="1" applyAlignment="1">
      <alignment vertical="center"/>
    </xf>
    <xf numFmtId="0" fontId="4" fillId="2" borderId="1" xfId="0" applyFont="1" applyFill="1" applyBorder="1" applyAlignment="1">
      <alignment horizontal="left" vertical="center" wrapText="1"/>
    </xf>
    <xf numFmtId="0" fontId="0" fillId="0" borderId="7" xfId="0" applyFont="1" applyBorder="1" applyAlignment="1">
      <alignment horizontal="left" vertical="center" wrapText="1"/>
    </xf>
    <xf numFmtId="0" fontId="0" fillId="0" borderId="7" xfId="0" applyBorder="1" applyAlignment="1">
      <alignment horizontal="left" vertical="center" wrapText="1"/>
    </xf>
    <xf numFmtId="0" fontId="5" fillId="0" borderId="0" xfId="0" applyFont="1">
      <alignment vertical="center"/>
    </xf>
    <xf numFmtId="0" fontId="3" fillId="0" borderId="1" xfId="0" applyFont="1" applyBorder="1" applyAlignment="1">
      <alignment horizontal="center" vertical="center" wrapText="1"/>
    </xf>
    <xf numFmtId="0" fontId="3" fillId="0" borderId="1" xfId="0" applyFont="1" applyBorder="1" applyAlignment="1">
      <alignment vertical="center" wrapText="1"/>
    </xf>
    <xf numFmtId="0" fontId="2" fillId="0" borderId="2" xfId="0" applyFont="1" applyBorder="1" applyAlignment="1">
      <alignment horizontal="left" vertical="center" wrapText="1"/>
    </xf>
    <xf numFmtId="0" fontId="2" fillId="0" borderId="3" xfId="0" applyFont="1" applyBorder="1" applyAlignment="1">
      <alignment horizontal="left" vertical="center" wrapText="1"/>
    </xf>
    <xf numFmtId="0" fontId="2" fillId="0" borderId="4" xfId="0" applyFont="1" applyBorder="1" applyAlignment="1">
      <alignment horizontal="left" vertical="center" wrapText="1"/>
    </xf>
    <xf numFmtId="10" fontId="2" fillId="0" borderId="2" xfId="0" applyNumberFormat="1" applyFont="1" applyBorder="1" applyAlignment="1">
      <alignment horizontal="center" vertical="center"/>
    </xf>
    <xf numFmtId="10" fontId="2" fillId="0" borderId="3" xfId="0" applyNumberFormat="1" applyFont="1" applyBorder="1" applyAlignment="1">
      <alignment horizontal="center" vertical="center"/>
    </xf>
    <xf numFmtId="0" fontId="4" fillId="2" borderId="5" xfId="0" applyFont="1" applyFill="1" applyBorder="1" applyAlignment="1">
      <alignment horizontal="center" vertical="center"/>
    </xf>
    <xf numFmtId="0" fontId="4" fillId="2" borderId="9" xfId="0" applyFont="1" applyFill="1" applyBorder="1" applyAlignment="1">
      <alignment horizontal="center" vertical="center"/>
    </xf>
    <xf numFmtId="0" fontId="4" fillId="2" borderId="1" xfId="0" applyFont="1" applyFill="1" applyBorder="1" applyAlignment="1">
      <alignment horizontal="left" vertical="center"/>
    </xf>
    <xf numFmtId="0" fontId="4" fillId="2" borderId="1" xfId="0" applyFont="1" applyFill="1" applyBorder="1" applyAlignment="1">
      <alignment horizontal="center" vertical="center" wrapText="1"/>
    </xf>
    <xf numFmtId="10" fontId="2" fillId="0" borderId="4" xfId="0" applyNumberFormat="1" applyFont="1" applyBorder="1" applyAlignment="1">
      <alignment horizontal="center" vertical="center"/>
    </xf>
    <xf numFmtId="0" fontId="4" fillId="2" borderId="10" xfId="0" applyFont="1" applyFill="1" applyBorder="1" applyAlignment="1">
      <alignment horizontal="center" vertical="center"/>
    </xf>
    <xf numFmtId="0" fontId="0" fillId="3" borderId="0" xfId="0" applyFill="1">
      <alignment vertical="center"/>
    </xf>
    <xf numFmtId="0" fontId="0" fillId="0" borderId="0" xfId="0" applyFont="1">
      <alignment vertical="center"/>
    </xf>
    <xf numFmtId="0" fontId="2" fillId="0" borderId="1" xfId="0" applyFont="1" applyBorder="1" applyAlignment="1">
      <alignment horizontal="left" vertical="center" wrapText="1"/>
    </xf>
    <xf numFmtId="0" fontId="2" fillId="0" borderId="1" xfId="0" applyFont="1" applyBorder="1" applyAlignment="1">
      <alignment vertical="center" wrapText="1"/>
    </xf>
    <xf numFmtId="0" fontId="2" fillId="0" borderId="1" xfId="0" applyFont="1" applyBorder="1" applyAlignment="1">
      <alignment horizontal="center" vertical="center" wrapText="1"/>
    </xf>
    <xf numFmtId="0" fontId="0" fillId="0" borderId="0" xfId="0" applyAlignment="1">
      <alignment vertical="center" wrapText="1"/>
    </xf>
    <xf numFmtId="0" fontId="1" fillId="0" borderId="0" xfId="0" applyFont="1" applyAlignment="1">
      <alignment horizontal="center" vertical="center" wrapText="1"/>
    </xf>
    <xf numFmtId="0" fontId="2" fillId="0" borderId="3" xfId="0" applyFont="1" applyBorder="1" applyAlignment="1">
      <alignment horizontal="center" vertical="center" wrapText="1"/>
    </xf>
    <xf numFmtId="0" fontId="2" fillId="0" borderId="4" xfId="0" applyFont="1" applyBorder="1" applyAlignment="1">
      <alignment horizontal="center" vertical="center" wrapText="1"/>
    </xf>
    <xf numFmtId="10" fontId="2" fillId="0" borderId="2" xfId="11" applyNumberFormat="1" applyFont="1" applyBorder="1" applyAlignment="1">
      <alignment horizontal="center" vertical="center"/>
    </xf>
    <xf numFmtId="10" fontId="2" fillId="0" borderId="3" xfId="11" applyNumberFormat="1" applyFont="1" applyBorder="1" applyAlignment="1">
      <alignment horizontal="center" vertical="center"/>
    </xf>
    <xf numFmtId="0" fontId="3" fillId="0" borderId="3" xfId="0" applyFont="1" applyFill="1" applyBorder="1" applyAlignment="1">
      <alignment horizontal="center" vertical="center" wrapText="1"/>
    </xf>
    <xf numFmtId="0" fontId="4" fillId="2" borderId="4" xfId="0" applyFont="1" applyFill="1" applyBorder="1" applyAlignment="1">
      <alignment horizontal="center" vertical="center" wrapText="1"/>
    </xf>
    <xf numFmtId="9" fontId="6" fillId="0" borderId="1" xfId="0" applyNumberFormat="1" applyFont="1" applyBorder="1" applyAlignment="1">
      <alignment horizontal="center" vertical="center" wrapText="1"/>
    </xf>
    <xf numFmtId="10" fontId="2" fillId="0" borderId="4" xfId="11" applyNumberFormat="1" applyFont="1" applyBorder="1" applyAlignment="1">
      <alignment horizontal="center" vertical="center"/>
    </xf>
    <xf numFmtId="9" fontId="2" fillId="0" borderId="2" xfId="11" applyFont="1" applyBorder="1" applyAlignment="1">
      <alignment horizontal="center" vertical="center"/>
    </xf>
    <xf numFmtId="9" fontId="2" fillId="0" borderId="3" xfId="11" applyFont="1" applyBorder="1" applyAlignment="1">
      <alignment horizontal="center" vertical="center"/>
    </xf>
    <xf numFmtId="0" fontId="2" fillId="0" borderId="7" xfId="0" applyFont="1" applyBorder="1" applyAlignment="1">
      <alignment horizontal="left" vertical="center"/>
    </xf>
    <xf numFmtId="0" fontId="2" fillId="0" borderId="8" xfId="0" applyFont="1" applyBorder="1" applyAlignment="1">
      <alignment horizontal="left" vertical="center"/>
    </xf>
    <xf numFmtId="0" fontId="3" fillId="3" borderId="4" xfId="0" applyFont="1" applyFill="1" applyBorder="1" applyAlignment="1">
      <alignment horizontal="center" vertical="center"/>
    </xf>
    <xf numFmtId="9" fontId="2" fillId="0" borderId="4" xfId="11" applyFont="1" applyBorder="1" applyAlignment="1">
      <alignment horizontal="center" vertical="center"/>
    </xf>
    <xf numFmtId="0" fontId="0" fillId="0" borderId="0" xfId="0" applyFont="1" applyFill="1" applyBorder="1" applyAlignment="1">
      <alignment vertical="center"/>
    </xf>
    <xf numFmtId="0" fontId="0" fillId="0" borderId="0" xfId="0" applyFont="1" applyFill="1" applyBorder="1" applyAlignment="1">
      <alignment vertical="center" wrapText="1"/>
    </xf>
    <xf numFmtId="0" fontId="1" fillId="0" borderId="0" xfId="0" applyFont="1" applyFill="1" applyBorder="1" applyAlignment="1">
      <alignment horizontal="center" vertical="center"/>
    </xf>
    <xf numFmtId="0" fontId="1" fillId="0" borderId="0" xfId="0" applyFont="1" applyFill="1" applyBorder="1" applyAlignment="1">
      <alignment horizontal="center" vertical="center" wrapText="1"/>
    </xf>
    <xf numFmtId="0" fontId="2" fillId="0" borderId="1" xfId="0" applyFont="1" applyFill="1" applyBorder="1" applyAlignment="1">
      <alignment vertical="center"/>
    </xf>
    <xf numFmtId="0" fontId="2" fillId="0" borderId="2" xfId="0" applyFont="1" applyFill="1" applyBorder="1" applyAlignment="1">
      <alignment horizontal="left" vertical="center"/>
    </xf>
    <xf numFmtId="0" fontId="2" fillId="0" borderId="3" xfId="0" applyFont="1" applyFill="1" applyBorder="1" applyAlignment="1">
      <alignment horizontal="left" vertical="center"/>
    </xf>
    <xf numFmtId="0" fontId="2" fillId="0" borderId="4" xfId="0" applyFont="1" applyFill="1" applyBorder="1" applyAlignment="1">
      <alignment horizontal="left" vertical="center" wrapText="1"/>
    </xf>
    <xf numFmtId="0" fontId="2" fillId="0" borderId="1" xfId="0" applyFont="1" applyFill="1" applyBorder="1" applyAlignment="1">
      <alignment horizontal="left" vertical="center"/>
    </xf>
    <xf numFmtId="0" fontId="2" fillId="0" borderId="2" xfId="0" applyFont="1" applyFill="1" applyBorder="1" applyAlignment="1">
      <alignment horizontal="center" vertical="center"/>
    </xf>
    <xf numFmtId="0" fontId="2" fillId="0" borderId="3" xfId="0" applyFont="1" applyFill="1" applyBorder="1" applyAlignment="1">
      <alignment horizontal="center" vertical="center"/>
    </xf>
    <xf numFmtId="0" fontId="2" fillId="0" borderId="3" xfId="0" applyFont="1" applyFill="1" applyBorder="1" applyAlignment="1">
      <alignment horizontal="center" vertical="center" wrapText="1"/>
    </xf>
    <xf numFmtId="0" fontId="2" fillId="0" borderId="4" xfId="0" applyFont="1" applyFill="1" applyBorder="1" applyAlignment="1">
      <alignment horizontal="center" vertical="center" wrapText="1"/>
    </xf>
    <xf numFmtId="0" fontId="2" fillId="0" borderId="4" xfId="0" applyFont="1" applyFill="1" applyBorder="1" applyAlignment="1">
      <alignment horizontal="center" vertical="center"/>
    </xf>
    <xf numFmtId="9" fontId="7" fillId="0" borderId="2" xfId="11" applyNumberFormat="1" applyFont="1" applyFill="1" applyBorder="1" applyAlignment="1">
      <alignment horizontal="center" vertical="center"/>
    </xf>
    <xf numFmtId="9" fontId="7" fillId="0" borderId="3" xfId="11" applyNumberFormat="1" applyFont="1" applyFill="1" applyBorder="1" applyAlignment="1">
      <alignment horizontal="center" vertical="center"/>
    </xf>
    <xf numFmtId="0" fontId="2" fillId="0" borderId="1" xfId="0" applyFont="1" applyFill="1" applyBorder="1" applyAlignment="1">
      <alignment horizontal="center" vertical="center"/>
    </xf>
    <xf numFmtId="0" fontId="2" fillId="0" borderId="5" xfId="0" applyFont="1" applyFill="1" applyBorder="1" applyAlignment="1">
      <alignment horizontal="left" vertical="center"/>
    </xf>
    <xf numFmtId="0" fontId="2" fillId="0" borderId="6" xfId="0" applyFont="1" applyFill="1" applyBorder="1" applyAlignment="1">
      <alignment horizontal="left" vertical="center"/>
    </xf>
    <xf numFmtId="0" fontId="2" fillId="0" borderId="7" xfId="0" applyFont="1" applyFill="1" applyBorder="1" applyAlignment="1">
      <alignment horizontal="left" vertical="center"/>
    </xf>
    <xf numFmtId="0" fontId="2" fillId="0" borderId="7" xfId="0" applyFont="1" applyFill="1" applyBorder="1" applyAlignment="1">
      <alignment horizontal="left" vertical="center" wrapText="1"/>
    </xf>
    <xf numFmtId="0" fontId="2" fillId="0" borderId="8" xfId="0" applyFont="1" applyFill="1" applyBorder="1" applyAlignment="1">
      <alignment horizontal="left" vertical="center"/>
    </xf>
    <xf numFmtId="0" fontId="0" fillId="0" borderId="7" xfId="0" applyFont="1" applyFill="1" applyBorder="1" applyAlignment="1">
      <alignment horizontal="left" vertical="center" wrapText="1"/>
    </xf>
    <xf numFmtId="0" fontId="2" fillId="0" borderId="4" xfId="0" applyFont="1" applyFill="1" applyBorder="1" applyAlignment="1">
      <alignment horizontal="left" vertical="center"/>
    </xf>
    <xf numFmtId="9" fontId="7" fillId="0" borderId="4" xfId="11" applyNumberFormat="1" applyFont="1" applyFill="1" applyBorder="1" applyAlignment="1">
      <alignment horizontal="center" vertical="center"/>
    </xf>
    <xf numFmtId="0" fontId="3" fillId="0" borderId="1" xfId="0" applyFont="1" applyFill="1" applyBorder="1" applyAlignment="1">
      <alignment horizontal="left" vertical="center" wrapText="1"/>
    </xf>
    <xf numFmtId="0" fontId="3" fillId="0" borderId="1" xfId="0" applyFont="1" applyFill="1" applyBorder="1" applyAlignment="1">
      <alignment vertical="center" wrapText="1"/>
    </xf>
    <xf numFmtId="0" fontId="2" fillId="0" borderId="6" xfId="0" applyFont="1" applyFill="1" applyBorder="1" applyAlignment="1">
      <alignment horizontal="left" vertical="center" wrapText="1"/>
    </xf>
    <xf numFmtId="0" fontId="2" fillId="0" borderId="8" xfId="0" applyFont="1" applyFill="1" applyBorder="1" applyAlignment="1">
      <alignment horizontal="left" vertical="center" wrapText="1"/>
    </xf>
    <xf numFmtId="0" fontId="2" fillId="0" borderId="1" xfId="0" applyFont="1" applyFill="1" applyBorder="1" applyAlignment="1">
      <alignment horizontal="left" vertical="center" wrapText="1"/>
    </xf>
    <xf numFmtId="0" fontId="2" fillId="0" borderId="2" xfId="0" applyFont="1" applyFill="1" applyBorder="1" applyAlignment="1">
      <alignment horizontal="left" vertical="center" wrapText="1"/>
    </xf>
    <xf numFmtId="0" fontId="2" fillId="0" borderId="3" xfId="0" applyFont="1" applyFill="1" applyBorder="1" applyAlignment="1">
      <alignment horizontal="left" vertical="center" wrapText="1"/>
    </xf>
    <xf numFmtId="0" fontId="4" fillId="3" borderId="1" xfId="0" applyFont="1" applyFill="1" applyBorder="1" applyAlignment="1">
      <alignment horizontal="center" vertical="center"/>
    </xf>
    <xf numFmtId="10" fontId="4" fillId="2" borderId="1" xfId="0" applyNumberFormat="1" applyFont="1" applyFill="1" applyBorder="1" applyAlignment="1">
      <alignment horizontal="center" vertical="center"/>
    </xf>
    <xf numFmtId="0" fontId="2" fillId="0" borderId="6" xfId="0" applyFont="1" applyBorder="1" applyAlignment="1">
      <alignment horizontal="left" vertical="center"/>
    </xf>
    <xf numFmtId="9" fontId="3" fillId="0" borderId="1" xfId="0" applyNumberFormat="1" applyFont="1" applyFill="1" applyBorder="1" applyAlignment="1">
      <alignment vertical="center"/>
    </xf>
    <xf numFmtId="0" fontId="3" fillId="0" borderId="1" xfId="0" applyFont="1" applyFill="1" applyBorder="1" applyAlignment="1">
      <alignment vertical="center"/>
    </xf>
    <xf numFmtId="0" fontId="2" fillId="0" borderId="6" xfId="0" applyFont="1" applyBorder="1" applyAlignment="1">
      <alignment horizontal="left" vertical="center" wrapText="1" shrinkToFit="1"/>
    </xf>
    <xf numFmtId="0" fontId="2" fillId="0" borderId="7" xfId="0" applyFont="1" applyBorder="1" applyAlignment="1">
      <alignment horizontal="left" vertical="center" wrapText="1" shrinkToFit="1"/>
    </xf>
    <xf numFmtId="0" fontId="2" fillId="0" borderId="8" xfId="0" applyFont="1" applyBorder="1" applyAlignment="1">
      <alignment horizontal="left" vertical="center" wrapText="1" shrinkToFit="1"/>
    </xf>
    <xf numFmtId="9" fontId="4" fillId="2" borderId="1" xfId="0" applyNumberFormat="1" applyFont="1" applyFill="1" applyBorder="1" applyAlignment="1" applyProtection="1">
      <alignment horizontal="center" vertical="center"/>
    </xf>
    <xf numFmtId="0" fontId="8" fillId="3" borderId="1" xfId="0" applyFont="1" applyFill="1" applyBorder="1" applyAlignment="1">
      <alignment horizontal="center" vertical="center"/>
    </xf>
    <xf numFmtId="0" fontId="8" fillId="0" borderId="1" xfId="0" applyFont="1" applyFill="1" applyBorder="1" applyAlignment="1">
      <alignment horizontal="center" vertical="center"/>
    </xf>
    <xf numFmtId="0" fontId="9" fillId="0" borderId="1" xfId="0" applyFont="1" applyFill="1" applyBorder="1" applyAlignment="1">
      <alignment horizontal="center" vertical="center"/>
    </xf>
    <xf numFmtId="0" fontId="9" fillId="0" borderId="1" xfId="0" applyFont="1" applyFill="1" applyBorder="1" applyAlignment="1">
      <alignment horizontal="center" vertical="center" wrapText="1"/>
    </xf>
    <xf numFmtId="0" fontId="3" fillId="3" borderId="1" xfId="0" applyFont="1" applyFill="1" applyBorder="1" applyAlignment="1">
      <alignment horizontal="center" vertical="center" wrapText="1"/>
    </xf>
    <xf numFmtId="0" fontId="3" fillId="0" borderId="1" xfId="0" applyNumberFormat="1" applyFont="1" applyFill="1" applyBorder="1" applyAlignment="1">
      <alignment vertical="center"/>
    </xf>
    <xf numFmtId="0" fontId="3" fillId="3" borderId="1" xfId="0" applyFont="1" applyFill="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6" Type="http://schemas.openxmlformats.org/officeDocument/2006/relationships/sharedStrings" Target="sharedStrings.xml"/><Relationship Id="rId35" Type="http://schemas.openxmlformats.org/officeDocument/2006/relationships/styles" Target="styles.xml"/><Relationship Id="rId34" Type="http://schemas.openxmlformats.org/officeDocument/2006/relationships/theme" Target="theme/theme1.xml"/><Relationship Id="rId33" Type="http://schemas.openxmlformats.org/officeDocument/2006/relationships/worksheet" Target="worksheets/sheet33.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pageSetUpPr fitToPage="1"/>
  </sheetPr>
  <dimension ref="A1:I34"/>
  <sheetViews>
    <sheetView topLeftCell="A14" workbookViewId="0">
      <selection activeCell="D18" sqref="D18"/>
    </sheetView>
  </sheetViews>
  <sheetFormatPr defaultColWidth="9" defaultRowHeight="13.3"/>
  <cols>
    <col min="1" max="1" width="13.3333333333333" customWidth="1"/>
    <col min="2" max="2" width="14.4416666666667" customWidth="1"/>
    <col min="3" max="3" width="10.8833333333333" customWidth="1"/>
    <col min="4" max="4" width="19.6666666666667" style="49" customWidth="1"/>
    <col min="5" max="5" width="11.775" customWidth="1"/>
    <col min="6" max="6" width="10.4416666666667" customWidth="1"/>
    <col min="7" max="8" width="10.1083333333333" customWidth="1"/>
    <col min="9" max="9" width="15.775" customWidth="1"/>
  </cols>
  <sheetData>
    <row r="1" spans="1:1">
      <c r="A1" s="45" t="s">
        <v>0</v>
      </c>
    </row>
    <row r="2" ht="24" customHeight="1" spans="1:9">
      <c r="A2" s="2" t="s">
        <v>1</v>
      </c>
      <c r="B2" s="2"/>
      <c r="C2" s="2"/>
      <c r="D2" s="50"/>
      <c r="E2" s="2"/>
      <c r="F2" s="2"/>
      <c r="G2" s="2"/>
      <c r="H2" s="2"/>
      <c r="I2" s="2"/>
    </row>
    <row r="3" s="1" customFormat="1" ht="20.4" customHeight="1" spans="1:9">
      <c r="A3" s="3" t="s">
        <v>2</v>
      </c>
      <c r="B3" s="4" t="s">
        <v>3</v>
      </c>
      <c r="C3" s="5"/>
      <c r="D3" s="35"/>
      <c r="E3" s="3" t="s">
        <v>4</v>
      </c>
      <c r="F3" s="4">
        <v>2023</v>
      </c>
      <c r="G3" s="5"/>
      <c r="H3" s="5"/>
      <c r="I3" s="6"/>
    </row>
    <row r="4" ht="20.4" customHeight="1" spans="1:9">
      <c r="A4" s="3" t="s">
        <v>5</v>
      </c>
      <c r="B4" s="4" t="s">
        <v>6</v>
      </c>
      <c r="C4" s="5"/>
      <c r="D4" s="35"/>
      <c r="E4" s="3" t="s">
        <v>7</v>
      </c>
      <c r="F4" s="7" t="s">
        <v>8</v>
      </c>
      <c r="G4" s="7"/>
      <c r="H4" s="7"/>
      <c r="I4" s="7"/>
    </row>
    <row r="5" ht="20.4" customHeight="1" spans="1:9">
      <c r="A5" s="8" t="s">
        <v>9</v>
      </c>
      <c r="B5" s="9"/>
      <c r="C5" s="9"/>
      <c r="D5" s="51"/>
      <c r="E5" s="9"/>
      <c r="F5" s="9"/>
      <c r="G5" s="9"/>
      <c r="H5" s="9"/>
      <c r="I5" s="10"/>
    </row>
    <row r="6" ht="20.4" customHeight="1" spans="1:9">
      <c r="A6" s="8"/>
      <c r="B6" s="9"/>
      <c r="C6" s="8" t="s">
        <v>10</v>
      </c>
      <c r="D6" s="52"/>
      <c r="E6" s="8" t="s">
        <v>11</v>
      </c>
      <c r="F6" s="10"/>
      <c r="G6" s="8" t="s">
        <v>12</v>
      </c>
      <c r="H6" s="9"/>
      <c r="I6" s="10"/>
    </row>
    <row r="7" ht="20.4" customHeight="1" spans="1:9">
      <c r="A7" s="8" t="s">
        <v>13</v>
      </c>
      <c r="B7" s="10"/>
      <c r="C7" s="8">
        <v>82</v>
      </c>
      <c r="D7" s="52"/>
      <c r="E7" s="8">
        <v>24.444</v>
      </c>
      <c r="F7" s="10"/>
      <c r="G7" s="53">
        <f t="shared" ref="G7:G9" si="0">E7/C7</f>
        <v>0.29809756097561</v>
      </c>
      <c r="H7" s="54"/>
      <c r="I7" s="58"/>
    </row>
    <row r="8" ht="20.4" customHeight="1" spans="1:9">
      <c r="A8" s="8" t="s">
        <v>14</v>
      </c>
      <c r="B8" s="10"/>
      <c r="C8" s="8">
        <v>82</v>
      </c>
      <c r="D8" s="52"/>
      <c r="E8" s="8">
        <v>24.444</v>
      </c>
      <c r="F8" s="10"/>
      <c r="G8" s="53">
        <f t="shared" si="0"/>
        <v>0.29809756097561</v>
      </c>
      <c r="H8" s="54"/>
      <c r="I8" s="58"/>
    </row>
    <row r="9" ht="20.4" customHeight="1" spans="1:9">
      <c r="A9" s="8" t="s">
        <v>15</v>
      </c>
      <c r="B9" s="10"/>
      <c r="C9" s="8"/>
      <c r="D9" s="52"/>
      <c r="E9" s="8"/>
      <c r="F9" s="10"/>
      <c r="G9" s="8" t="e">
        <f t="shared" si="0"/>
        <v>#DIV/0!</v>
      </c>
      <c r="H9" s="9"/>
      <c r="I9" s="10"/>
    </row>
    <row r="10" ht="20.4" customHeight="1" spans="1:9">
      <c r="A10" s="7" t="s">
        <v>16</v>
      </c>
      <c r="B10" s="8" t="s">
        <v>17</v>
      </c>
      <c r="C10" s="9"/>
      <c r="D10" s="51"/>
      <c r="E10" s="10"/>
      <c r="F10" s="11" t="s">
        <v>18</v>
      </c>
      <c r="G10" s="11"/>
      <c r="H10" s="11"/>
      <c r="I10" s="11"/>
    </row>
    <row r="11" ht="45" customHeight="1" spans="1:9">
      <c r="A11" s="12"/>
      <c r="B11" s="99" t="s">
        <v>19</v>
      </c>
      <c r="C11" s="61"/>
      <c r="D11" s="14"/>
      <c r="E11" s="62"/>
      <c r="F11" s="7" t="s">
        <v>20</v>
      </c>
      <c r="G11" s="7"/>
      <c r="H11" s="7"/>
      <c r="I11" s="7"/>
    </row>
    <row r="12" ht="26.4" customHeight="1" spans="1:9">
      <c r="A12" s="16" t="s">
        <v>21</v>
      </c>
      <c r="B12" s="17" t="s">
        <v>22</v>
      </c>
      <c r="C12" s="18"/>
      <c r="D12" s="19" t="s">
        <v>23</v>
      </c>
      <c r="E12" s="16" t="s">
        <v>24</v>
      </c>
      <c r="F12" s="16" t="s">
        <v>25</v>
      </c>
      <c r="G12" s="19" t="s">
        <v>26</v>
      </c>
      <c r="H12" s="18" t="s">
        <v>27</v>
      </c>
      <c r="I12" s="31" t="s">
        <v>28</v>
      </c>
    </row>
    <row r="13" ht="35" customHeight="1" spans="1:9">
      <c r="A13" s="17" t="s">
        <v>29</v>
      </c>
      <c r="B13" s="20"/>
      <c r="C13" s="20"/>
      <c r="D13" s="55"/>
      <c r="E13" s="20"/>
      <c r="F13" s="18"/>
      <c r="G13" s="16">
        <f>SUM(G14:G23)</f>
        <v>100</v>
      </c>
      <c r="H13" s="16">
        <f>SUM(H14:H23)</f>
        <v>33</v>
      </c>
      <c r="I13" s="31" t="s">
        <v>30</v>
      </c>
    </row>
    <row r="14" ht="35" customHeight="1" spans="1:9">
      <c r="A14" s="21" t="s">
        <v>31</v>
      </c>
      <c r="B14" s="22"/>
      <c r="C14" s="22"/>
      <c r="D14" s="56"/>
      <c r="E14" s="24">
        <v>1</v>
      </c>
      <c r="F14" s="105">
        <v>0.34</v>
      </c>
      <c r="G14" s="106">
        <v>10</v>
      </c>
      <c r="H14" s="18">
        <v>18</v>
      </c>
      <c r="I14" s="32" t="s">
        <v>30</v>
      </c>
    </row>
    <row r="15" ht="24" customHeight="1" spans="1:9">
      <c r="A15" s="25" t="s">
        <v>32</v>
      </c>
      <c r="B15" s="21" t="s">
        <v>33</v>
      </c>
      <c r="C15" s="26"/>
      <c r="D15" s="41" t="s">
        <v>34</v>
      </c>
      <c r="E15" s="25" t="s">
        <v>35</v>
      </c>
      <c r="F15" s="25"/>
      <c r="G15" s="106">
        <v>20</v>
      </c>
      <c r="H15" s="18">
        <v>0</v>
      </c>
      <c r="I15" s="32" t="s">
        <v>30</v>
      </c>
    </row>
    <row r="16" ht="24" customHeight="1" spans="1:9">
      <c r="A16" s="25" t="s">
        <v>32</v>
      </c>
      <c r="B16" s="21" t="s">
        <v>36</v>
      </c>
      <c r="C16" s="26"/>
      <c r="D16" s="41" t="s">
        <v>37</v>
      </c>
      <c r="E16" s="25">
        <v>100</v>
      </c>
      <c r="F16" s="25"/>
      <c r="G16" s="106">
        <v>20</v>
      </c>
      <c r="H16" s="18">
        <v>0</v>
      </c>
      <c r="I16" s="32" t="s">
        <v>30</v>
      </c>
    </row>
    <row r="17" ht="24" customHeight="1" spans="1:9">
      <c r="A17" s="25" t="s">
        <v>32</v>
      </c>
      <c r="B17" s="21" t="s">
        <v>38</v>
      </c>
      <c r="C17" s="26"/>
      <c r="D17" s="41" t="s">
        <v>39</v>
      </c>
      <c r="E17" s="25">
        <v>100</v>
      </c>
      <c r="F17" s="25"/>
      <c r="G17" s="16">
        <v>10</v>
      </c>
      <c r="H17" s="18">
        <v>0</v>
      </c>
      <c r="I17" s="32" t="s">
        <v>30</v>
      </c>
    </row>
    <row r="18" ht="45" customHeight="1" spans="1:9">
      <c r="A18" s="25" t="s">
        <v>32</v>
      </c>
      <c r="B18" s="21" t="s">
        <v>40</v>
      </c>
      <c r="C18" s="26"/>
      <c r="D18" s="41" t="s">
        <v>41</v>
      </c>
      <c r="E18" s="25">
        <v>82</v>
      </c>
      <c r="F18" s="25">
        <v>24.444</v>
      </c>
      <c r="G18" s="16">
        <v>10</v>
      </c>
      <c r="H18" s="18">
        <v>10</v>
      </c>
      <c r="I18" s="32"/>
    </row>
    <row r="19" ht="45" customHeight="1" spans="1:9">
      <c r="A19" s="25" t="s">
        <v>42</v>
      </c>
      <c r="B19" s="21" t="s">
        <v>43</v>
      </c>
      <c r="C19" s="26"/>
      <c r="D19" s="41" t="s">
        <v>44</v>
      </c>
      <c r="E19" s="25"/>
      <c r="F19" s="25"/>
      <c r="G19" s="107"/>
      <c r="H19" s="18"/>
      <c r="I19" s="32"/>
    </row>
    <row r="20" ht="45" customHeight="1" spans="1:9">
      <c r="A20" s="25" t="s">
        <v>42</v>
      </c>
      <c r="B20" s="21" t="s">
        <v>45</v>
      </c>
      <c r="C20" s="26"/>
      <c r="D20" s="41" t="s">
        <v>46</v>
      </c>
      <c r="E20" s="25">
        <v>95</v>
      </c>
      <c r="F20" s="25">
        <v>95</v>
      </c>
      <c r="G20" s="16">
        <v>10</v>
      </c>
      <c r="H20" s="18">
        <v>0</v>
      </c>
      <c r="I20" s="32" t="s">
        <v>30</v>
      </c>
    </row>
    <row r="21" ht="75" customHeight="1" spans="1:9">
      <c r="A21" s="25" t="s">
        <v>42</v>
      </c>
      <c r="B21" s="21" t="s">
        <v>47</v>
      </c>
      <c r="C21" s="26"/>
      <c r="D21" s="41" t="s">
        <v>48</v>
      </c>
      <c r="E21" s="25" t="s">
        <v>49</v>
      </c>
      <c r="F21" s="25" t="s">
        <v>49</v>
      </c>
      <c r="G21" s="16">
        <v>10</v>
      </c>
      <c r="H21" s="18">
        <v>0</v>
      </c>
      <c r="I21" s="32" t="s">
        <v>30</v>
      </c>
    </row>
    <row r="22" ht="20.4" customHeight="1" spans="1:9">
      <c r="A22" s="25" t="s">
        <v>42</v>
      </c>
      <c r="B22" s="21" t="s">
        <v>50</v>
      </c>
      <c r="C22" s="26"/>
      <c r="D22" s="41"/>
      <c r="E22" s="25"/>
      <c r="F22" s="25"/>
      <c r="G22" s="16"/>
      <c r="H22" s="18"/>
      <c r="I22" s="32"/>
    </row>
    <row r="23" ht="39" customHeight="1" spans="1:9">
      <c r="A23" s="25" t="s">
        <v>51</v>
      </c>
      <c r="B23" s="21" t="s">
        <v>51</v>
      </c>
      <c r="C23" s="26"/>
      <c r="D23" s="41" t="s">
        <v>52</v>
      </c>
      <c r="E23" s="25">
        <v>95</v>
      </c>
      <c r="F23" s="25">
        <v>95</v>
      </c>
      <c r="G23" s="16">
        <v>10</v>
      </c>
      <c r="H23" s="18">
        <v>5</v>
      </c>
      <c r="I23" s="32" t="s">
        <v>30</v>
      </c>
    </row>
    <row r="24" ht="37.8" customHeight="1" spans="1:9">
      <c r="A24" s="28" t="s">
        <v>53</v>
      </c>
      <c r="B24" s="29"/>
      <c r="C24" s="29"/>
      <c r="D24" s="29"/>
      <c r="E24" s="29"/>
      <c r="F24" s="29"/>
      <c r="G24" s="29"/>
      <c r="H24" s="29"/>
      <c r="I24" s="29"/>
    </row>
    <row r="26" hidden="1"/>
    <row r="27" hidden="1" spans="1:8">
      <c r="A27" s="108" t="s">
        <v>21</v>
      </c>
      <c r="B27" s="108" t="s">
        <v>22</v>
      </c>
      <c r="C27" s="108" t="s">
        <v>23</v>
      </c>
      <c r="D27" s="109" t="s">
        <v>54</v>
      </c>
      <c r="E27" s="108" t="s">
        <v>55</v>
      </c>
      <c r="F27" s="108" t="s">
        <v>56</v>
      </c>
      <c r="G27" s="108" t="s">
        <v>57</v>
      </c>
      <c r="H27" s="108" t="s">
        <v>58</v>
      </c>
    </row>
    <row r="28" ht="34" hidden="1" spans="1:8">
      <c r="A28" s="101" t="s">
        <v>32</v>
      </c>
      <c r="B28" s="16" t="s">
        <v>33</v>
      </c>
      <c r="C28" s="110" t="s">
        <v>59</v>
      </c>
      <c r="D28" s="91" t="s">
        <v>60</v>
      </c>
      <c r="E28" s="101"/>
      <c r="F28" s="101" t="s">
        <v>61</v>
      </c>
      <c r="G28" s="101" t="s">
        <v>62</v>
      </c>
      <c r="H28" s="111">
        <v>20</v>
      </c>
    </row>
    <row r="29" ht="22.65" hidden="1" spans="1:8">
      <c r="A29" s="101" t="s">
        <v>32</v>
      </c>
      <c r="B29" s="16" t="s">
        <v>36</v>
      </c>
      <c r="C29" s="110" t="s">
        <v>37</v>
      </c>
      <c r="D29" s="112" t="s">
        <v>63</v>
      </c>
      <c r="E29" s="101"/>
      <c r="F29" s="101" t="s">
        <v>64</v>
      </c>
      <c r="G29" s="101" t="s">
        <v>65</v>
      </c>
      <c r="H29" s="111">
        <v>20</v>
      </c>
    </row>
    <row r="30" ht="22.65" hidden="1" spans="1:8">
      <c r="A30" s="101" t="s">
        <v>32</v>
      </c>
      <c r="B30" s="16" t="s">
        <v>38</v>
      </c>
      <c r="C30" s="110" t="s">
        <v>39</v>
      </c>
      <c r="D30" s="112" t="s">
        <v>63</v>
      </c>
      <c r="E30" s="101"/>
      <c r="F30" s="101" t="s">
        <v>64</v>
      </c>
      <c r="G30" s="101" t="s">
        <v>65</v>
      </c>
      <c r="H30" s="111">
        <v>10</v>
      </c>
    </row>
    <row r="31" ht="45.35" hidden="1" spans="1:8">
      <c r="A31" s="101" t="s">
        <v>42</v>
      </c>
      <c r="B31" s="16" t="s">
        <v>45</v>
      </c>
      <c r="C31" s="110" t="s">
        <v>66</v>
      </c>
      <c r="D31" s="91" t="s">
        <v>63</v>
      </c>
      <c r="E31" s="101"/>
      <c r="F31" s="101" t="s">
        <v>67</v>
      </c>
      <c r="G31" s="101" t="s">
        <v>65</v>
      </c>
      <c r="H31" s="111">
        <v>10</v>
      </c>
    </row>
    <row r="32" ht="113.35" hidden="1" spans="1:8">
      <c r="A32" s="101" t="s">
        <v>42</v>
      </c>
      <c r="B32" s="16" t="s">
        <v>47</v>
      </c>
      <c r="C32" s="110" t="s">
        <v>68</v>
      </c>
      <c r="D32" s="91"/>
      <c r="E32" s="101"/>
      <c r="F32" s="101" t="s">
        <v>49</v>
      </c>
      <c r="G32" s="101"/>
      <c r="H32" s="111">
        <v>10</v>
      </c>
    </row>
    <row r="33" ht="22.65" hidden="1" spans="1:8">
      <c r="A33" s="101" t="s">
        <v>51</v>
      </c>
      <c r="B33" s="16" t="s">
        <v>69</v>
      </c>
      <c r="C33" s="110" t="s">
        <v>52</v>
      </c>
      <c r="D33" s="91" t="s">
        <v>63</v>
      </c>
      <c r="E33" s="101"/>
      <c r="F33" s="101" t="s">
        <v>67</v>
      </c>
      <c r="G33" s="101" t="s">
        <v>65</v>
      </c>
      <c r="H33" s="111">
        <v>10</v>
      </c>
    </row>
    <row r="34" ht="56.65" hidden="1" spans="1:8">
      <c r="A34" s="101" t="s">
        <v>40</v>
      </c>
      <c r="B34" s="16" t="s">
        <v>70</v>
      </c>
      <c r="C34" s="110" t="s">
        <v>41</v>
      </c>
      <c r="D34" s="91" t="s">
        <v>60</v>
      </c>
      <c r="E34" s="101"/>
      <c r="F34" s="101" t="s">
        <v>71</v>
      </c>
      <c r="G34" s="101" t="s">
        <v>72</v>
      </c>
      <c r="H34" s="111">
        <v>10</v>
      </c>
    </row>
  </sheetData>
  <mergeCells count="42">
    <mergeCell ref="A2:I2"/>
    <mergeCell ref="B3:D3"/>
    <mergeCell ref="F3:I3"/>
    <mergeCell ref="B4:D4"/>
    <mergeCell ref="F4:I4"/>
    <mergeCell ref="A5:I5"/>
    <mergeCell ref="A6:B6"/>
    <mergeCell ref="C6:D6"/>
    <mergeCell ref="E6:F6"/>
    <mergeCell ref="G6:I6"/>
    <mergeCell ref="A7:B7"/>
    <mergeCell ref="C7:D7"/>
    <mergeCell ref="E7:F7"/>
    <mergeCell ref="G7:I7"/>
    <mergeCell ref="A8:B8"/>
    <mergeCell ref="C8:D8"/>
    <mergeCell ref="E8:F8"/>
    <mergeCell ref="G8:I8"/>
    <mergeCell ref="A9:B9"/>
    <mergeCell ref="C9:D9"/>
    <mergeCell ref="E9:F9"/>
    <mergeCell ref="G9:I9"/>
    <mergeCell ref="B10:E10"/>
    <mergeCell ref="F10:I10"/>
    <mergeCell ref="B11:E11"/>
    <mergeCell ref="F11:I11"/>
    <mergeCell ref="B12:C12"/>
    <mergeCell ref="A13:F13"/>
    <mergeCell ref="A14:D14"/>
    <mergeCell ref="B15:C15"/>
    <mergeCell ref="B16:C16"/>
    <mergeCell ref="B17:C17"/>
    <mergeCell ref="B18:C18"/>
    <mergeCell ref="B19:C19"/>
    <mergeCell ref="B20:C20"/>
    <mergeCell ref="B21:C21"/>
    <mergeCell ref="B22:C22"/>
    <mergeCell ref="B23:C23"/>
    <mergeCell ref="A24:I24"/>
    <mergeCell ref="A10:A11"/>
    <mergeCell ref="A15:A18"/>
    <mergeCell ref="A19:A22"/>
  </mergeCells>
  <printOptions horizontalCentered="1"/>
  <pageMargins left="0.393700787401575" right="0.393700787401575" top="0.393700787401575" bottom="0.393700787401575" header="0.31496062992126" footer="0.31496062992126"/>
  <pageSetup paperSize="9" scale="83"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pageSetUpPr fitToPage="1"/>
  </sheetPr>
  <dimension ref="A1:I24"/>
  <sheetViews>
    <sheetView topLeftCell="A9" workbookViewId="0">
      <selection activeCell="A1" sqref="A1:I24"/>
    </sheetView>
  </sheetViews>
  <sheetFormatPr defaultColWidth="9" defaultRowHeight="13.3"/>
  <cols>
    <col min="1" max="1" width="13.3333333333333" customWidth="1"/>
    <col min="2" max="2" width="6.88333333333333" customWidth="1"/>
    <col min="3" max="3" width="11.5583333333333" customWidth="1"/>
    <col min="4" max="4" width="16.775" customWidth="1"/>
    <col min="5" max="5" width="11.775" customWidth="1"/>
    <col min="6" max="6" width="10.4416666666667" customWidth="1"/>
    <col min="7" max="8" width="10.1083333333333" customWidth="1"/>
    <col min="9" max="9" width="8.66666666666667" customWidth="1"/>
  </cols>
  <sheetData>
    <row r="1" spans="1:1">
      <c r="A1" s="45" t="s">
        <v>0</v>
      </c>
    </row>
    <row r="2" ht="24" customHeight="1" spans="1:9">
      <c r="A2" s="2" t="s">
        <v>1</v>
      </c>
      <c r="B2" s="2"/>
      <c r="C2" s="2"/>
      <c r="D2" s="2"/>
      <c r="E2" s="2"/>
      <c r="F2" s="2"/>
      <c r="G2" s="2"/>
      <c r="H2" s="2"/>
      <c r="I2" s="2"/>
    </row>
    <row r="3" s="1" customFormat="1" ht="20.4" customHeight="1" spans="1:9">
      <c r="A3" s="3" t="s">
        <v>2</v>
      </c>
      <c r="B3" s="4" t="s">
        <v>73</v>
      </c>
      <c r="C3" s="5"/>
      <c r="D3" s="6"/>
      <c r="E3" s="3" t="s">
        <v>4</v>
      </c>
      <c r="F3" s="4" t="s">
        <v>74</v>
      </c>
      <c r="G3" s="5"/>
      <c r="H3" s="5"/>
      <c r="I3" s="6"/>
    </row>
    <row r="4" ht="20.4" customHeight="1" spans="1:9">
      <c r="A4" s="3" t="s">
        <v>5</v>
      </c>
      <c r="B4" s="4" t="s">
        <v>75</v>
      </c>
      <c r="C4" s="5"/>
      <c r="D4" s="6"/>
      <c r="E4" s="3" t="s">
        <v>7</v>
      </c>
      <c r="F4" s="7"/>
      <c r="G4" s="7"/>
      <c r="H4" s="7"/>
      <c r="I4" s="7"/>
    </row>
    <row r="5" ht="20.4" customHeight="1" spans="1:9">
      <c r="A5" s="8" t="s">
        <v>9</v>
      </c>
      <c r="B5" s="9"/>
      <c r="C5" s="9"/>
      <c r="D5" s="9"/>
      <c r="E5" s="9"/>
      <c r="F5" s="9"/>
      <c r="G5" s="9"/>
      <c r="H5" s="9"/>
      <c r="I5" s="10"/>
    </row>
    <row r="6" ht="20.4" customHeight="1" spans="1:9">
      <c r="A6" s="8"/>
      <c r="B6" s="9"/>
      <c r="C6" s="8" t="s">
        <v>10</v>
      </c>
      <c r="D6" s="10"/>
      <c r="E6" s="8" t="s">
        <v>11</v>
      </c>
      <c r="F6" s="10"/>
      <c r="G6" s="8" t="s">
        <v>12</v>
      </c>
      <c r="H6" s="9"/>
      <c r="I6" s="10"/>
    </row>
    <row r="7" ht="20.4" customHeight="1" spans="1:9">
      <c r="A7" s="8" t="s">
        <v>13</v>
      </c>
      <c r="B7" s="10"/>
      <c r="C7" s="8">
        <v>15</v>
      </c>
      <c r="D7" s="10"/>
      <c r="E7" s="8">
        <v>9.7</v>
      </c>
      <c r="F7" s="10"/>
      <c r="G7" s="53">
        <f t="shared" ref="G7:G9" si="0">E7/C7</f>
        <v>0.646666666666667</v>
      </c>
      <c r="H7" s="54"/>
      <c r="I7" s="58"/>
    </row>
    <row r="8" ht="20.4" customHeight="1" spans="1:9">
      <c r="A8" s="8" t="s">
        <v>14</v>
      </c>
      <c r="B8" s="10"/>
      <c r="C8" s="8">
        <v>15</v>
      </c>
      <c r="D8" s="10"/>
      <c r="E8" s="8">
        <v>9.7</v>
      </c>
      <c r="F8" s="10"/>
      <c r="G8" s="53">
        <f t="shared" si="0"/>
        <v>0.646666666666667</v>
      </c>
      <c r="H8" s="54"/>
      <c r="I8" s="58"/>
    </row>
    <row r="9" ht="20.4" customHeight="1" spans="1:9">
      <c r="A9" s="8" t="s">
        <v>15</v>
      </c>
      <c r="B9" s="10"/>
      <c r="C9" s="8"/>
      <c r="D9" s="10"/>
      <c r="E9" s="8"/>
      <c r="F9" s="10"/>
      <c r="G9" s="8" t="e">
        <f t="shared" si="0"/>
        <v>#DIV/0!</v>
      </c>
      <c r="H9" s="9"/>
      <c r="I9" s="10"/>
    </row>
    <row r="10" ht="20.4" customHeight="1" spans="1:9">
      <c r="A10" s="7" t="s">
        <v>16</v>
      </c>
      <c r="B10" s="8" t="s">
        <v>17</v>
      </c>
      <c r="C10" s="9"/>
      <c r="D10" s="9"/>
      <c r="E10" s="10"/>
      <c r="F10" s="11" t="s">
        <v>18</v>
      </c>
      <c r="G10" s="11"/>
      <c r="H10" s="11"/>
      <c r="I10" s="11"/>
    </row>
    <row r="11" ht="45" customHeight="1" spans="1:9">
      <c r="A11" s="12"/>
      <c r="B11" s="102" t="s">
        <v>76</v>
      </c>
      <c r="C11" s="103"/>
      <c r="D11" s="103"/>
      <c r="E11" s="104"/>
      <c r="F11" s="46" t="s">
        <v>77</v>
      </c>
      <c r="G11" s="46"/>
      <c r="H11" s="46"/>
      <c r="I11" s="46"/>
    </row>
    <row r="12" ht="26.4" customHeight="1" spans="1:9">
      <c r="A12" s="16" t="s">
        <v>21</v>
      </c>
      <c r="B12" s="17" t="s">
        <v>22</v>
      </c>
      <c r="C12" s="18"/>
      <c r="D12" s="16" t="s">
        <v>23</v>
      </c>
      <c r="E12" s="16" t="s">
        <v>24</v>
      </c>
      <c r="F12" s="16" t="s">
        <v>25</v>
      </c>
      <c r="G12" s="19" t="s">
        <v>26</v>
      </c>
      <c r="H12" s="18" t="s">
        <v>27</v>
      </c>
      <c r="I12" s="31" t="s">
        <v>28</v>
      </c>
    </row>
    <row r="13" ht="20.4" customHeight="1" spans="1:9">
      <c r="A13" s="17" t="s">
        <v>29</v>
      </c>
      <c r="B13" s="20"/>
      <c r="C13" s="20"/>
      <c r="D13" s="20"/>
      <c r="E13" s="20"/>
      <c r="F13" s="18"/>
      <c r="G13" s="16">
        <f>SUM(G14:G23)</f>
        <v>100</v>
      </c>
      <c r="H13" s="16">
        <f>SUM(H14:H23)</f>
        <v>96.477</v>
      </c>
      <c r="I13" s="31"/>
    </row>
    <row r="14" ht="31" customHeight="1" spans="1:9">
      <c r="A14" s="21" t="s">
        <v>31</v>
      </c>
      <c r="B14" s="22"/>
      <c r="C14" s="22"/>
      <c r="D14" s="23"/>
      <c r="E14" s="24">
        <v>1</v>
      </c>
      <c r="F14" s="98">
        <v>0.6477</v>
      </c>
      <c r="G14" s="16">
        <v>10</v>
      </c>
      <c r="H14" s="18">
        <v>6.477</v>
      </c>
      <c r="I14" s="32" t="s">
        <v>78</v>
      </c>
    </row>
    <row r="15" ht="43" customHeight="1" spans="1:9">
      <c r="A15" s="25" t="s">
        <v>32</v>
      </c>
      <c r="B15" s="21" t="s">
        <v>33</v>
      </c>
      <c r="C15" s="26"/>
      <c r="D15" s="41" t="s">
        <v>79</v>
      </c>
      <c r="E15" s="25" t="s">
        <v>80</v>
      </c>
      <c r="F15" s="25" t="s">
        <v>80</v>
      </c>
      <c r="G15" s="16">
        <v>20</v>
      </c>
      <c r="H15" s="18">
        <v>20</v>
      </c>
      <c r="I15" s="32"/>
    </row>
    <row r="16" ht="20.4" customHeight="1" spans="1:9">
      <c r="A16" s="25" t="s">
        <v>32</v>
      </c>
      <c r="B16" s="21" t="s">
        <v>36</v>
      </c>
      <c r="C16" s="26"/>
      <c r="D16" s="25" t="s">
        <v>37</v>
      </c>
      <c r="E16" s="24" t="s">
        <v>81</v>
      </c>
      <c r="F16" s="24">
        <v>1</v>
      </c>
      <c r="G16" s="16">
        <v>20</v>
      </c>
      <c r="H16" s="18">
        <v>20</v>
      </c>
      <c r="I16" s="32"/>
    </row>
    <row r="17" ht="20.4" customHeight="1" spans="1:9">
      <c r="A17" s="25" t="s">
        <v>32</v>
      </c>
      <c r="B17" s="21" t="s">
        <v>38</v>
      </c>
      <c r="C17" s="26"/>
      <c r="D17" s="25" t="s">
        <v>39</v>
      </c>
      <c r="E17" s="24" t="s">
        <v>81</v>
      </c>
      <c r="F17" s="24">
        <v>1</v>
      </c>
      <c r="G17" s="16">
        <v>20</v>
      </c>
      <c r="H17" s="18">
        <v>20</v>
      </c>
      <c r="I17" s="32"/>
    </row>
    <row r="18" ht="28" customHeight="1" spans="1:9">
      <c r="A18" s="25" t="s">
        <v>32</v>
      </c>
      <c r="B18" s="21" t="s">
        <v>40</v>
      </c>
      <c r="C18" s="26"/>
      <c r="D18" s="25" t="s">
        <v>82</v>
      </c>
      <c r="E18" s="25" t="s">
        <v>83</v>
      </c>
      <c r="F18" s="25" t="s">
        <v>84</v>
      </c>
      <c r="G18" s="16">
        <v>5</v>
      </c>
      <c r="H18" s="18">
        <v>5</v>
      </c>
      <c r="I18" s="32"/>
    </row>
    <row r="19" ht="20.4" customHeight="1" spans="1:9">
      <c r="A19" s="25" t="s">
        <v>42</v>
      </c>
      <c r="B19" s="21" t="s">
        <v>43</v>
      </c>
      <c r="C19" s="26"/>
      <c r="D19" s="25"/>
      <c r="E19" s="25"/>
      <c r="F19" s="25"/>
      <c r="G19" s="16"/>
      <c r="H19" s="18"/>
      <c r="I19" s="32"/>
    </row>
    <row r="20" ht="32" customHeight="1" spans="1:9">
      <c r="A20" s="25" t="s">
        <v>42</v>
      </c>
      <c r="B20" s="21" t="s">
        <v>45</v>
      </c>
      <c r="C20" s="26"/>
      <c r="D20" s="41" t="s">
        <v>85</v>
      </c>
      <c r="E20" s="25" t="s">
        <v>86</v>
      </c>
      <c r="F20" s="25" t="s">
        <v>86</v>
      </c>
      <c r="G20" s="16">
        <v>20</v>
      </c>
      <c r="H20" s="18">
        <v>20</v>
      </c>
      <c r="I20" s="32"/>
    </row>
    <row r="21" ht="20.4" customHeight="1" spans="1:9">
      <c r="A21" s="25" t="s">
        <v>42</v>
      </c>
      <c r="B21" s="21" t="s">
        <v>47</v>
      </c>
      <c r="C21" s="26"/>
      <c r="D21" s="25"/>
      <c r="E21" s="25"/>
      <c r="F21" s="25"/>
      <c r="G21" s="16"/>
      <c r="H21" s="18"/>
      <c r="I21" s="32"/>
    </row>
    <row r="22" ht="20.4" customHeight="1" spans="1:9">
      <c r="A22" s="25" t="s">
        <v>42</v>
      </c>
      <c r="B22" s="21" t="s">
        <v>50</v>
      </c>
      <c r="C22" s="26"/>
      <c r="D22" s="25"/>
      <c r="E22" s="25"/>
      <c r="F22" s="25"/>
      <c r="G22" s="16"/>
      <c r="H22" s="18"/>
      <c r="I22" s="32"/>
    </row>
    <row r="23" ht="20.4" customHeight="1" spans="1:9">
      <c r="A23" s="25" t="s">
        <v>51</v>
      </c>
      <c r="B23" s="21" t="s">
        <v>51</v>
      </c>
      <c r="C23" s="26"/>
      <c r="D23" s="25" t="s">
        <v>52</v>
      </c>
      <c r="E23" s="24" t="s">
        <v>87</v>
      </c>
      <c r="F23" s="24">
        <v>0.98</v>
      </c>
      <c r="G23" s="16">
        <v>5</v>
      </c>
      <c r="H23" s="18">
        <v>5</v>
      </c>
      <c r="I23" s="32"/>
    </row>
    <row r="24" ht="37.8" customHeight="1" spans="1:9">
      <c r="A24" s="28" t="s">
        <v>53</v>
      </c>
      <c r="B24" s="29"/>
      <c r="C24" s="29"/>
      <c r="D24" s="29"/>
      <c r="E24" s="29"/>
      <c r="F24" s="29"/>
      <c r="G24" s="29"/>
      <c r="H24" s="29"/>
      <c r="I24" s="29"/>
    </row>
  </sheetData>
  <mergeCells count="42">
    <mergeCell ref="A2:I2"/>
    <mergeCell ref="B3:D3"/>
    <mergeCell ref="F3:I3"/>
    <mergeCell ref="B4:D4"/>
    <mergeCell ref="F4:I4"/>
    <mergeCell ref="A5:I5"/>
    <mergeCell ref="A6:B6"/>
    <mergeCell ref="C6:D6"/>
    <mergeCell ref="E6:F6"/>
    <mergeCell ref="G6:I6"/>
    <mergeCell ref="A7:B7"/>
    <mergeCell ref="C7:D7"/>
    <mergeCell ref="E7:F7"/>
    <mergeCell ref="G7:I7"/>
    <mergeCell ref="A8:B8"/>
    <mergeCell ref="C8:D8"/>
    <mergeCell ref="E8:F8"/>
    <mergeCell ref="G8:I8"/>
    <mergeCell ref="A9:B9"/>
    <mergeCell ref="C9:D9"/>
    <mergeCell ref="E9:F9"/>
    <mergeCell ref="G9:I9"/>
    <mergeCell ref="B10:E10"/>
    <mergeCell ref="F10:I10"/>
    <mergeCell ref="B11:E11"/>
    <mergeCell ref="F11:I11"/>
    <mergeCell ref="B12:C12"/>
    <mergeCell ref="A13:F13"/>
    <mergeCell ref="A14:D14"/>
    <mergeCell ref="B15:C15"/>
    <mergeCell ref="B16:C16"/>
    <mergeCell ref="B17:C17"/>
    <mergeCell ref="B18:C18"/>
    <mergeCell ref="B19:C19"/>
    <mergeCell ref="B20:C20"/>
    <mergeCell ref="B21:C21"/>
    <mergeCell ref="B22:C22"/>
    <mergeCell ref="B23:C23"/>
    <mergeCell ref="A24:I24"/>
    <mergeCell ref="A10:A11"/>
    <mergeCell ref="A15:A18"/>
    <mergeCell ref="A19:A22"/>
  </mergeCells>
  <printOptions horizontalCentered="1"/>
  <pageMargins left="0.393700787401575" right="0.393700787401575" top="0.393700787401575" bottom="0.393700787401575" header="0.31496062992126" footer="0.31496062992126"/>
  <pageSetup paperSize="9" scale="97"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24"/>
  <sheetViews>
    <sheetView topLeftCell="A7" workbookViewId="0">
      <selection activeCell="B19" sqref="$A19:$XFD19"/>
    </sheetView>
  </sheetViews>
  <sheetFormatPr defaultColWidth="9" defaultRowHeight="13.3"/>
  <cols>
    <col min="1" max="1" width="13.3333333333333" customWidth="1"/>
    <col min="2" max="2" width="6.88333333333333" customWidth="1"/>
    <col min="3" max="3" width="11.5583333333333" customWidth="1"/>
    <col min="4" max="4" width="16.775" style="49" customWidth="1"/>
    <col min="5" max="5" width="11.775" customWidth="1"/>
    <col min="6" max="6" width="10.4416666666667" customWidth="1"/>
    <col min="7" max="8" width="10.1083333333333" customWidth="1"/>
    <col min="9" max="9" width="8.66666666666667" customWidth="1"/>
  </cols>
  <sheetData>
    <row r="1" customFormat="1" spans="1:4">
      <c r="A1" s="45" t="s">
        <v>0</v>
      </c>
      <c r="D1" s="49"/>
    </row>
    <row r="2" ht="24" customHeight="1" spans="1:9">
      <c r="A2" s="2" t="s">
        <v>1</v>
      </c>
      <c r="B2" s="2"/>
      <c r="C2" s="2"/>
      <c r="D2" s="50"/>
      <c r="E2" s="2"/>
      <c r="F2" s="2"/>
      <c r="G2" s="2"/>
      <c r="H2" s="2"/>
      <c r="I2" s="2"/>
    </row>
    <row r="3" s="1" customFormat="1" ht="20.4" customHeight="1" spans="1:9">
      <c r="A3" s="3" t="s">
        <v>2</v>
      </c>
      <c r="B3" s="4" t="s">
        <v>88</v>
      </c>
      <c r="C3" s="5"/>
      <c r="D3" s="35"/>
      <c r="E3" s="3" t="s">
        <v>4</v>
      </c>
      <c r="F3" s="4" t="s">
        <v>89</v>
      </c>
      <c r="G3" s="5"/>
      <c r="H3" s="5"/>
      <c r="I3" s="6"/>
    </row>
    <row r="4" ht="20.4" customHeight="1" spans="1:9">
      <c r="A4" s="3" t="s">
        <v>5</v>
      </c>
      <c r="B4" s="4" t="s">
        <v>75</v>
      </c>
      <c r="C4" s="5"/>
      <c r="D4" s="35"/>
      <c r="E4" s="3" t="s">
        <v>7</v>
      </c>
      <c r="F4" s="7" t="s">
        <v>90</v>
      </c>
      <c r="G4" s="7"/>
      <c r="H4" s="7"/>
      <c r="I4" s="7"/>
    </row>
    <row r="5" ht="20.4" customHeight="1" spans="1:9">
      <c r="A5" s="8" t="s">
        <v>9</v>
      </c>
      <c r="B5" s="9"/>
      <c r="C5" s="9"/>
      <c r="D5" s="51"/>
      <c r="E5" s="9"/>
      <c r="F5" s="9"/>
      <c r="G5" s="9"/>
      <c r="H5" s="9"/>
      <c r="I5" s="10"/>
    </row>
    <row r="6" ht="20.4" customHeight="1" spans="1:9">
      <c r="A6" s="8"/>
      <c r="B6" s="9"/>
      <c r="C6" s="8" t="s">
        <v>10</v>
      </c>
      <c r="D6" s="52"/>
      <c r="E6" s="8" t="s">
        <v>11</v>
      </c>
      <c r="F6" s="10"/>
      <c r="G6" s="8" t="s">
        <v>12</v>
      </c>
      <c r="H6" s="9"/>
      <c r="I6" s="10"/>
    </row>
    <row r="7" ht="20.4" customHeight="1" spans="1:9">
      <c r="A7" s="8" t="s">
        <v>13</v>
      </c>
      <c r="B7" s="10"/>
      <c r="C7" s="8">
        <v>0.06</v>
      </c>
      <c r="D7" s="52"/>
      <c r="E7" s="8">
        <v>0.06</v>
      </c>
      <c r="F7" s="10"/>
      <c r="G7" s="8">
        <f>E7/C7</f>
        <v>1</v>
      </c>
      <c r="H7" s="9"/>
      <c r="I7" s="10"/>
    </row>
    <row r="8" ht="20.4" customHeight="1" spans="1:9">
      <c r="A8" s="8" t="s">
        <v>14</v>
      </c>
      <c r="B8" s="10"/>
      <c r="C8" s="8">
        <v>0.06</v>
      </c>
      <c r="D8" s="52"/>
      <c r="E8" s="8">
        <v>0.06</v>
      </c>
      <c r="F8" s="10"/>
      <c r="G8" s="8">
        <f>E8/C8</f>
        <v>1</v>
      </c>
      <c r="H8" s="9"/>
      <c r="I8" s="10"/>
    </row>
    <row r="9" ht="20.4" customHeight="1" spans="1:9">
      <c r="A9" s="8" t="s">
        <v>15</v>
      </c>
      <c r="B9" s="10"/>
      <c r="C9" s="8"/>
      <c r="D9" s="52"/>
      <c r="E9" s="8"/>
      <c r="F9" s="10"/>
      <c r="G9" s="8"/>
      <c r="H9" s="9"/>
      <c r="I9" s="10"/>
    </row>
    <row r="10" ht="20.4" customHeight="1" spans="1:9">
      <c r="A10" s="7" t="s">
        <v>16</v>
      </c>
      <c r="B10" s="8" t="s">
        <v>17</v>
      </c>
      <c r="C10" s="9"/>
      <c r="D10" s="51"/>
      <c r="E10" s="10"/>
      <c r="F10" s="11" t="s">
        <v>18</v>
      </c>
      <c r="G10" s="11"/>
      <c r="H10" s="11"/>
      <c r="I10" s="11"/>
    </row>
    <row r="11" ht="48" customHeight="1" spans="1:9">
      <c r="A11" s="12"/>
      <c r="B11" s="13" t="s">
        <v>91</v>
      </c>
      <c r="C11" s="14"/>
      <c r="D11" s="14"/>
      <c r="E11" s="15"/>
      <c r="F11" s="46" t="s">
        <v>92</v>
      </c>
      <c r="G11" s="46"/>
      <c r="H11" s="46"/>
      <c r="I11" s="46"/>
    </row>
    <row r="12" ht="26.4" customHeight="1" spans="1:9">
      <c r="A12" s="16" t="s">
        <v>21</v>
      </c>
      <c r="B12" s="17" t="s">
        <v>22</v>
      </c>
      <c r="C12" s="18"/>
      <c r="D12" s="19" t="s">
        <v>23</v>
      </c>
      <c r="E12" s="16" t="s">
        <v>24</v>
      </c>
      <c r="F12" s="16" t="s">
        <v>25</v>
      </c>
      <c r="G12" s="19" t="s">
        <v>26</v>
      </c>
      <c r="H12" s="18" t="s">
        <v>27</v>
      </c>
      <c r="I12" s="31" t="s">
        <v>28</v>
      </c>
    </row>
    <row r="13" ht="20.4" customHeight="1" spans="1:9">
      <c r="A13" s="17" t="s">
        <v>29</v>
      </c>
      <c r="B13" s="20"/>
      <c r="C13" s="20"/>
      <c r="D13" s="55"/>
      <c r="E13" s="20"/>
      <c r="F13" s="18"/>
      <c r="G13" s="16">
        <f>SUM(G14:G23)</f>
        <v>100</v>
      </c>
      <c r="H13" s="16">
        <f>SUM(H14:H23)</f>
        <v>100</v>
      </c>
      <c r="I13" s="31"/>
    </row>
    <row r="14" ht="20.4" customHeight="1" spans="1:9">
      <c r="A14" s="21" t="s">
        <v>31</v>
      </c>
      <c r="B14" s="22"/>
      <c r="C14" s="22"/>
      <c r="D14" s="56"/>
      <c r="E14" s="24">
        <v>1</v>
      </c>
      <c r="F14" s="25"/>
      <c r="G14" s="16">
        <v>10</v>
      </c>
      <c r="H14" s="18">
        <v>10</v>
      </c>
      <c r="I14" s="32"/>
    </row>
    <row r="15" ht="48" customHeight="1" spans="1:9">
      <c r="A15" s="25" t="s">
        <v>32</v>
      </c>
      <c r="B15" s="21" t="s">
        <v>33</v>
      </c>
      <c r="C15" s="26"/>
      <c r="D15" s="41" t="s">
        <v>93</v>
      </c>
      <c r="E15" s="25" t="s">
        <v>94</v>
      </c>
      <c r="F15" s="25" t="s">
        <v>94</v>
      </c>
      <c r="G15" s="16">
        <v>40</v>
      </c>
      <c r="H15" s="16">
        <v>40</v>
      </c>
      <c r="I15" s="32"/>
    </row>
    <row r="16" ht="48" customHeight="1" spans="1:9">
      <c r="A16" s="25"/>
      <c r="B16" s="21" t="s">
        <v>36</v>
      </c>
      <c r="C16" s="26"/>
      <c r="D16" s="47" t="s">
        <v>95</v>
      </c>
      <c r="E16" s="57" t="s">
        <v>96</v>
      </c>
      <c r="F16" s="57">
        <v>1</v>
      </c>
      <c r="G16" s="16">
        <v>15</v>
      </c>
      <c r="H16" s="16">
        <v>15</v>
      </c>
      <c r="I16" s="32"/>
    </row>
    <row r="17" ht="20.4" customHeight="1" spans="1:9">
      <c r="A17" s="25"/>
      <c r="B17" s="21" t="s">
        <v>38</v>
      </c>
      <c r="C17" s="26"/>
      <c r="D17" s="41" t="s">
        <v>97</v>
      </c>
      <c r="E17" s="25">
        <v>2</v>
      </c>
      <c r="F17" s="25">
        <v>2</v>
      </c>
      <c r="G17" s="16">
        <v>5</v>
      </c>
      <c r="H17" s="16">
        <v>5</v>
      </c>
      <c r="I17" s="32"/>
    </row>
    <row r="18" ht="20.4" customHeight="1" spans="1:9">
      <c r="A18" s="25"/>
      <c r="B18" s="21" t="s">
        <v>40</v>
      </c>
      <c r="C18" s="26"/>
      <c r="D18" s="41" t="s">
        <v>98</v>
      </c>
      <c r="E18" s="25" t="s">
        <v>99</v>
      </c>
      <c r="F18" s="25" t="s">
        <v>99</v>
      </c>
      <c r="G18" s="16">
        <v>10</v>
      </c>
      <c r="H18" s="16">
        <v>10</v>
      </c>
      <c r="I18" s="32"/>
    </row>
    <row r="19" ht="33" customHeight="1" spans="1:9">
      <c r="A19" s="25" t="s">
        <v>42</v>
      </c>
      <c r="B19" s="21" t="s">
        <v>43</v>
      </c>
      <c r="C19" s="26"/>
      <c r="D19" s="47" t="s">
        <v>100</v>
      </c>
      <c r="E19" s="48" t="s">
        <v>101</v>
      </c>
      <c r="F19" s="48" t="s">
        <v>101</v>
      </c>
      <c r="G19" s="48">
        <v>10</v>
      </c>
      <c r="H19" s="16">
        <v>10</v>
      </c>
      <c r="I19" s="32"/>
    </row>
    <row r="20" ht="20.4" customHeight="1" spans="1:9">
      <c r="A20" s="25"/>
      <c r="B20" s="21" t="s">
        <v>45</v>
      </c>
      <c r="C20" s="26"/>
      <c r="D20" s="41"/>
      <c r="E20" s="25"/>
      <c r="F20" s="25"/>
      <c r="G20" s="16"/>
      <c r="H20" s="16"/>
      <c r="I20" s="32"/>
    </row>
    <row r="21" ht="20.4" customHeight="1" spans="1:9">
      <c r="A21" s="25"/>
      <c r="B21" s="21" t="s">
        <v>47</v>
      </c>
      <c r="C21" s="26"/>
      <c r="D21" s="41"/>
      <c r="E21" s="25"/>
      <c r="F21" s="25"/>
      <c r="G21" s="16"/>
      <c r="H21" s="16"/>
      <c r="I21" s="32"/>
    </row>
    <row r="22" ht="20.4" customHeight="1" spans="1:9">
      <c r="A22" s="25"/>
      <c r="B22" s="21" t="s">
        <v>50</v>
      </c>
      <c r="C22" s="26"/>
      <c r="D22" s="41"/>
      <c r="E22" s="25"/>
      <c r="F22" s="25"/>
      <c r="G22" s="16"/>
      <c r="H22" s="16"/>
      <c r="I22" s="32"/>
    </row>
    <row r="23" ht="20.4" customHeight="1" spans="1:9">
      <c r="A23" s="25" t="s">
        <v>51</v>
      </c>
      <c r="B23" s="21" t="s">
        <v>51</v>
      </c>
      <c r="C23" s="26"/>
      <c r="D23" s="41" t="s">
        <v>102</v>
      </c>
      <c r="E23" s="25" t="s">
        <v>87</v>
      </c>
      <c r="F23" s="25" t="s">
        <v>87</v>
      </c>
      <c r="G23" s="16">
        <v>10</v>
      </c>
      <c r="H23" s="16">
        <v>10</v>
      </c>
      <c r="I23" s="32"/>
    </row>
    <row r="24" ht="37.8" customHeight="1" spans="1:9">
      <c r="A24" s="28" t="s">
        <v>53</v>
      </c>
      <c r="B24" s="29"/>
      <c r="C24" s="29"/>
      <c r="D24" s="29"/>
      <c r="E24" s="29"/>
      <c r="F24" s="29"/>
      <c r="G24" s="29"/>
      <c r="H24" s="29"/>
      <c r="I24" s="29"/>
    </row>
  </sheetData>
  <mergeCells count="42">
    <mergeCell ref="A2:I2"/>
    <mergeCell ref="B3:D3"/>
    <mergeCell ref="F3:I3"/>
    <mergeCell ref="B4:D4"/>
    <mergeCell ref="F4:I4"/>
    <mergeCell ref="A5:I5"/>
    <mergeCell ref="A6:B6"/>
    <mergeCell ref="C6:D6"/>
    <mergeCell ref="E6:F6"/>
    <mergeCell ref="G6:I6"/>
    <mergeCell ref="A7:B7"/>
    <mergeCell ref="C7:D7"/>
    <mergeCell ref="E7:F7"/>
    <mergeCell ref="G7:I7"/>
    <mergeCell ref="A8:B8"/>
    <mergeCell ref="C8:D8"/>
    <mergeCell ref="E8:F8"/>
    <mergeCell ref="G8:I8"/>
    <mergeCell ref="A9:B9"/>
    <mergeCell ref="C9:D9"/>
    <mergeCell ref="E9:F9"/>
    <mergeCell ref="G9:I9"/>
    <mergeCell ref="B10:E10"/>
    <mergeCell ref="F10:I10"/>
    <mergeCell ref="B11:E11"/>
    <mergeCell ref="F11:I11"/>
    <mergeCell ref="B12:C12"/>
    <mergeCell ref="A13:F13"/>
    <mergeCell ref="A14:D14"/>
    <mergeCell ref="B15:C15"/>
    <mergeCell ref="B16:C16"/>
    <mergeCell ref="B17:C17"/>
    <mergeCell ref="B18:C18"/>
    <mergeCell ref="B19:C19"/>
    <mergeCell ref="B20:C20"/>
    <mergeCell ref="B21:C21"/>
    <mergeCell ref="B22:C22"/>
    <mergeCell ref="B23:C23"/>
    <mergeCell ref="A24:I24"/>
    <mergeCell ref="A10:A11"/>
    <mergeCell ref="A15:A18"/>
    <mergeCell ref="A19:A22"/>
  </mergeCells>
  <printOptions horizontalCentered="1"/>
  <pageMargins left="0.751388888888889" right="0.751388888888889" top="1" bottom="1" header="0.5" footer="0.5"/>
  <pageSetup paperSize="9" scale="88" orientation="portrait" horizontalDpi="600"/>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24"/>
  <sheetViews>
    <sheetView topLeftCell="A7" workbookViewId="0">
      <selection activeCell="A8" sqref="A8:B8"/>
    </sheetView>
  </sheetViews>
  <sheetFormatPr defaultColWidth="9" defaultRowHeight="13.3"/>
  <cols>
    <col min="1" max="1" width="13.3333333333333" customWidth="1"/>
    <col min="2" max="2" width="6.88333333333333" customWidth="1"/>
    <col min="3" max="3" width="11.5583333333333" customWidth="1"/>
    <col min="4" max="4" width="20.75" customWidth="1"/>
    <col min="5" max="5" width="11.775" customWidth="1"/>
    <col min="6" max="6" width="10.4416666666667" customWidth="1"/>
    <col min="7" max="8" width="10.1083333333333" customWidth="1"/>
    <col min="9" max="9" width="8.66666666666667" customWidth="1"/>
  </cols>
  <sheetData>
    <row r="1" customFormat="1" spans="1:1">
      <c r="A1" s="45" t="s">
        <v>0</v>
      </c>
    </row>
    <row r="2" ht="24" customHeight="1" spans="1:9">
      <c r="A2" s="2" t="s">
        <v>1</v>
      </c>
      <c r="B2" s="2"/>
      <c r="C2" s="2"/>
      <c r="D2" s="2"/>
      <c r="E2" s="2"/>
      <c r="F2" s="2"/>
      <c r="G2" s="2"/>
      <c r="H2" s="2"/>
      <c r="I2" s="2"/>
    </row>
    <row r="3" s="1" customFormat="1" ht="20.4" customHeight="1" spans="1:9">
      <c r="A3" s="3" t="s">
        <v>2</v>
      </c>
      <c r="B3" s="4" t="s">
        <v>103</v>
      </c>
      <c r="C3" s="5"/>
      <c r="D3" s="6"/>
      <c r="E3" s="3" t="s">
        <v>4</v>
      </c>
      <c r="F3" s="4" t="s">
        <v>89</v>
      </c>
      <c r="G3" s="5"/>
      <c r="H3" s="5"/>
      <c r="I3" s="6"/>
    </row>
    <row r="4" ht="20.4" customHeight="1" spans="1:9">
      <c r="A4" s="3" t="s">
        <v>5</v>
      </c>
      <c r="B4" s="4" t="s">
        <v>75</v>
      </c>
      <c r="C4" s="5"/>
      <c r="D4" s="6"/>
      <c r="E4" s="3" t="s">
        <v>7</v>
      </c>
      <c r="F4" s="7" t="s">
        <v>90</v>
      </c>
      <c r="G4" s="7"/>
      <c r="H4" s="7"/>
      <c r="I4" s="7"/>
    </row>
    <row r="5" ht="20.4" customHeight="1" spans="1:9">
      <c r="A5" s="8" t="s">
        <v>9</v>
      </c>
      <c r="B5" s="9"/>
      <c r="C5" s="9"/>
      <c r="D5" s="9"/>
      <c r="E5" s="9"/>
      <c r="F5" s="9"/>
      <c r="G5" s="9"/>
      <c r="H5" s="9"/>
      <c r="I5" s="10"/>
    </row>
    <row r="6" ht="20.4" customHeight="1" spans="1:9">
      <c r="A6" s="8"/>
      <c r="B6" s="9"/>
      <c r="C6" s="8" t="s">
        <v>10</v>
      </c>
      <c r="D6" s="10"/>
      <c r="E6" s="8" t="s">
        <v>11</v>
      </c>
      <c r="F6" s="10"/>
      <c r="G6" s="8" t="s">
        <v>12</v>
      </c>
      <c r="H6" s="9"/>
      <c r="I6" s="10"/>
    </row>
    <row r="7" ht="20.4" customHeight="1" spans="1:9">
      <c r="A7" s="8" t="s">
        <v>13</v>
      </c>
      <c r="B7" s="10"/>
      <c r="C7" s="8">
        <v>16.8</v>
      </c>
      <c r="D7" s="10"/>
      <c r="E7" s="8">
        <v>16.8</v>
      </c>
      <c r="F7" s="10"/>
      <c r="G7" s="8">
        <f>E7/C7</f>
        <v>1</v>
      </c>
      <c r="H7" s="9"/>
      <c r="I7" s="10"/>
    </row>
    <row r="8" ht="20.4" customHeight="1" spans="1:9">
      <c r="A8" s="8" t="s">
        <v>14</v>
      </c>
      <c r="B8" s="10"/>
      <c r="C8" s="8">
        <v>16.8</v>
      </c>
      <c r="D8" s="10"/>
      <c r="E8" s="8">
        <v>16.8</v>
      </c>
      <c r="F8" s="10"/>
      <c r="G8" s="8">
        <f>E8/C8</f>
        <v>1</v>
      </c>
      <c r="H8" s="9"/>
      <c r="I8" s="10"/>
    </row>
    <row r="9" ht="20.4" customHeight="1" spans="1:9">
      <c r="A9" s="8" t="s">
        <v>15</v>
      </c>
      <c r="B9" s="10"/>
      <c r="C9" s="8"/>
      <c r="D9" s="10"/>
      <c r="E9" s="8"/>
      <c r="F9" s="10"/>
      <c r="G9" s="8"/>
      <c r="H9" s="9"/>
      <c r="I9" s="10"/>
    </row>
    <row r="10" ht="20.4" customHeight="1" spans="1:9">
      <c r="A10" s="7" t="s">
        <v>16</v>
      </c>
      <c r="B10" s="8" t="s">
        <v>17</v>
      </c>
      <c r="C10" s="9"/>
      <c r="D10" s="9"/>
      <c r="E10" s="10"/>
      <c r="F10" s="11" t="s">
        <v>18</v>
      </c>
      <c r="G10" s="11"/>
      <c r="H10" s="11"/>
      <c r="I10" s="11"/>
    </row>
    <row r="11" ht="96" customHeight="1" spans="1:9">
      <c r="A11" s="12"/>
      <c r="B11" s="13" t="s">
        <v>104</v>
      </c>
      <c r="C11" s="14"/>
      <c r="D11" s="14"/>
      <c r="E11" s="15"/>
      <c r="F11" s="46" t="s">
        <v>105</v>
      </c>
      <c r="G11" s="46"/>
      <c r="H11" s="46"/>
      <c r="I11" s="46"/>
    </row>
    <row r="12" ht="26.4" customHeight="1" spans="1:9">
      <c r="A12" s="16" t="s">
        <v>21</v>
      </c>
      <c r="B12" s="17" t="s">
        <v>22</v>
      </c>
      <c r="C12" s="18"/>
      <c r="D12" s="16" t="s">
        <v>23</v>
      </c>
      <c r="E12" s="16" t="s">
        <v>24</v>
      </c>
      <c r="F12" s="16" t="s">
        <v>25</v>
      </c>
      <c r="G12" s="19" t="s">
        <v>26</v>
      </c>
      <c r="H12" s="18" t="s">
        <v>27</v>
      </c>
      <c r="I12" s="31" t="s">
        <v>28</v>
      </c>
    </row>
    <row r="13" ht="20.4" customHeight="1" spans="1:9">
      <c r="A13" s="17" t="s">
        <v>29</v>
      </c>
      <c r="B13" s="20"/>
      <c r="C13" s="20"/>
      <c r="D13" s="20"/>
      <c r="E13" s="20"/>
      <c r="F13" s="18"/>
      <c r="G13" s="16">
        <f>SUM(G14:G23)</f>
        <v>100</v>
      </c>
      <c r="H13" s="16">
        <f>SUM(H14:H23)</f>
        <v>100</v>
      </c>
      <c r="I13" s="31"/>
    </row>
    <row r="14" ht="20.4" customHeight="1" spans="1:9">
      <c r="A14" s="21" t="s">
        <v>31</v>
      </c>
      <c r="B14" s="22"/>
      <c r="C14" s="22"/>
      <c r="D14" s="23"/>
      <c r="E14" s="24">
        <v>1</v>
      </c>
      <c r="F14" s="25"/>
      <c r="G14" s="16">
        <v>10</v>
      </c>
      <c r="H14" s="18">
        <v>10</v>
      </c>
      <c r="I14" s="32"/>
    </row>
    <row r="15" ht="24" customHeight="1" spans="1:9">
      <c r="A15" s="25" t="s">
        <v>32</v>
      </c>
      <c r="B15" s="21" t="s">
        <v>33</v>
      </c>
      <c r="C15" s="26"/>
      <c r="D15" s="41" t="s">
        <v>106</v>
      </c>
      <c r="E15" s="24">
        <v>0.3</v>
      </c>
      <c r="F15" s="24">
        <v>0.3</v>
      </c>
      <c r="G15" s="16">
        <v>5</v>
      </c>
      <c r="H15" s="16">
        <v>5</v>
      </c>
      <c r="I15" s="32"/>
    </row>
    <row r="16" ht="20.4" customHeight="1" spans="1:9">
      <c r="A16" s="25"/>
      <c r="B16" s="21" t="s">
        <v>36</v>
      </c>
      <c r="C16" s="26"/>
      <c r="D16" s="47"/>
      <c r="E16" s="48"/>
      <c r="F16" s="48"/>
      <c r="G16" s="48"/>
      <c r="H16" s="18"/>
      <c r="I16" s="32"/>
    </row>
    <row r="17" ht="20.4" customHeight="1" spans="1:9">
      <c r="A17" s="25"/>
      <c r="B17" s="21" t="s">
        <v>38</v>
      </c>
      <c r="C17" s="26"/>
      <c r="D17" s="25"/>
      <c r="E17" s="25"/>
      <c r="F17" s="25"/>
      <c r="G17" s="16"/>
      <c r="H17" s="18"/>
      <c r="I17" s="32"/>
    </row>
    <row r="18" ht="20.4" customHeight="1" spans="1:9">
      <c r="A18" s="25"/>
      <c r="B18" s="21" t="s">
        <v>40</v>
      </c>
      <c r="C18" s="26"/>
      <c r="D18" s="25"/>
      <c r="E18" s="25"/>
      <c r="F18" s="24"/>
      <c r="G18" s="16"/>
      <c r="H18" s="18"/>
      <c r="I18" s="32"/>
    </row>
    <row r="19" ht="20.4" customHeight="1" spans="1:9">
      <c r="A19" s="25" t="s">
        <v>42</v>
      </c>
      <c r="B19" s="21" t="s">
        <v>43</v>
      </c>
      <c r="C19" s="26"/>
      <c r="D19" s="25"/>
      <c r="E19" s="25"/>
      <c r="F19" s="25"/>
      <c r="G19" s="16"/>
      <c r="H19" s="18"/>
      <c r="I19" s="32"/>
    </row>
    <row r="20" ht="20.4" customHeight="1" spans="1:9">
      <c r="A20" s="25"/>
      <c r="B20" s="21" t="s">
        <v>45</v>
      </c>
      <c r="C20" s="26"/>
      <c r="D20" s="25" t="s">
        <v>107</v>
      </c>
      <c r="E20" s="25" t="s">
        <v>87</v>
      </c>
      <c r="F20" s="25" t="s">
        <v>87</v>
      </c>
      <c r="G20" s="16">
        <v>80</v>
      </c>
      <c r="H20" s="18">
        <v>80</v>
      </c>
      <c r="I20" s="32"/>
    </row>
    <row r="21" ht="20.4" customHeight="1" spans="1:9">
      <c r="A21" s="25"/>
      <c r="B21" s="21" t="s">
        <v>47</v>
      </c>
      <c r="C21" s="26"/>
      <c r="D21" s="25"/>
      <c r="E21" s="25"/>
      <c r="F21" s="25"/>
      <c r="G21" s="16"/>
      <c r="H21" s="18"/>
      <c r="I21" s="32"/>
    </row>
    <row r="22" ht="20.4" customHeight="1" spans="1:9">
      <c r="A22" s="25"/>
      <c r="B22" s="21" t="s">
        <v>50</v>
      </c>
      <c r="C22" s="26"/>
      <c r="D22" s="25"/>
      <c r="E22" s="25"/>
      <c r="F22" s="25"/>
      <c r="G22" s="16"/>
      <c r="H22" s="18"/>
      <c r="I22" s="32"/>
    </row>
    <row r="23" ht="20.4" customHeight="1" spans="1:9">
      <c r="A23" s="25" t="s">
        <v>51</v>
      </c>
      <c r="B23" s="21" t="s">
        <v>51</v>
      </c>
      <c r="C23" s="26"/>
      <c r="D23" s="25" t="s">
        <v>102</v>
      </c>
      <c r="E23" s="25" t="s">
        <v>99</v>
      </c>
      <c r="F23" s="25" t="s">
        <v>99</v>
      </c>
      <c r="G23" s="16">
        <v>5</v>
      </c>
      <c r="H23" s="16">
        <v>5</v>
      </c>
      <c r="I23" s="32"/>
    </row>
    <row r="24" ht="37.8" customHeight="1" spans="1:9">
      <c r="A24" s="28" t="s">
        <v>53</v>
      </c>
      <c r="B24" s="29"/>
      <c r="C24" s="29"/>
      <c r="D24" s="29"/>
      <c r="E24" s="29"/>
      <c r="F24" s="29"/>
      <c r="G24" s="29"/>
      <c r="H24" s="29"/>
      <c r="I24" s="29"/>
    </row>
  </sheetData>
  <mergeCells count="42">
    <mergeCell ref="A2:I2"/>
    <mergeCell ref="B3:D3"/>
    <mergeCell ref="F3:I3"/>
    <mergeCell ref="B4:D4"/>
    <mergeCell ref="F4:I4"/>
    <mergeCell ref="A5:I5"/>
    <mergeCell ref="A6:B6"/>
    <mergeCell ref="C6:D6"/>
    <mergeCell ref="E6:F6"/>
    <mergeCell ref="G6:I6"/>
    <mergeCell ref="A7:B7"/>
    <mergeCell ref="C7:D7"/>
    <mergeCell ref="E7:F7"/>
    <mergeCell ref="G7:I7"/>
    <mergeCell ref="A8:B8"/>
    <mergeCell ref="C8:D8"/>
    <mergeCell ref="E8:F8"/>
    <mergeCell ref="G8:I8"/>
    <mergeCell ref="A9:B9"/>
    <mergeCell ref="C9:D9"/>
    <mergeCell ref="E9:F9"/>
    <mergeCell ref="G9:I9"/>
    <mergeCell ref="B10:E10"/>
    <mergeCell ref="F10:I10"/>
    <mergeCell ref="B11:E11"/>
    <mergeCell ref="F11:I11"/>
    <mergeCell ref="B12:C12"/>
    <mergeCell ref="A13:F13"/>
    <mergeCell ref="A14:D14"/>
    <mergeCell ref="B15:C15"/>
    <mergeCell ref="B16:C16"/>
    <mergeCell ref="B17:C17"/>
    <mergeCell ref="B18:C18"/>
    <mergeCell ref="B19:C19"/>
    <mergeCell ref="B20:C20"/>
    <mergeCell ref="B21:C21"/>
    <mergeCell ref="B22:C22"/>
    <mergeCell ref="B23:C23"/>
    <mergeCell ref="A24:I24"/>
    <mergeCell ref="A10:A11"/>
    <mergeCell ref="A15:A18"/>
    <mergeCell ref="A19:A22"/>
  </mergeCells>
  <printOptions horizontalCentered="1"/>
  <pageMargins left="0.751388888888889" right="0.751388888888889" top="1" bottom="1" header="0.5" footer="0.5"/>
  <pageSetup paperSize="9" scale="84" orientation="portrait" horizontalDpi="600"/>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24"/>
  <sheetViews>
    <sheetView topLeftCell="A7" workbookViewId="0">
      <selection activeCell="B19" sqref="$A19:$XFD19"/>
    </sheetView>
  </sheetViews>
  <sheetFormatPr defaultColWidth="9" defaultRowHeight="13.3"/>
  <cols>
    <col min="1" max="1" width="13.3333333333333" customWidth="1"/>
    <col min="2" max="2" width="6.88333333333333" customWidth="1"/>
    <col min="3" max="3" width="11.5583333333333" customWidth="1"/>
    <col min="4" max="4" width="13.875" style="49" customWidth="1"/>
    <col min="5" max="5" width="11.775" customWidth="1"/>
    <col min="6" max="6" width="8.875" customWidth="1"/>
    <col min="7" max="8" width="10.1083333333333" customWidth="1"/>
    <col min="9" max="9" width="8.66666666666667" customWidth="1"/>
  </cols>
  <sheetData>
    <row r="1" customFormat="1" spans="1:4">
      <c r="A1" s="45" t="s">
        <v>0</v>
      </c>
      <c r="D1" s="49"/>
    </row>
    <row r="2" ht="24" customHeight="1" spans="1:9">
      <c r="A2" s="2" t="s">
        <v>1</v>
      </c>
      <c r="B2" s="2"/>
      <c r="C2" s="2"/>
      <c r="D2" s="50"/>
      <c r="E2" s="2"/>
      <c r="F2" s="2"/>
      <c r="G2" s="2"/>
      <c r="H2" s="2"/>
      <c r="I2" s="2"/>
    </row>
    <row r="3" s="1" customFormat="1" ht="20.4" customHeight="1" spans="1:9">
      <c r="A3" s="3" t="s">
        <v>2</v>
      </c>
      <c r="B3" s="4" t="s">
        <v>108</v>
      </c>
      <c r="C3" s="5"/>
      <c r="D3" s="35"/>
      <c r="E3" s="3" t="s">
        <v>4</v>
      </c>
      <c r="F3" s="4" t="s">
        <v>89</v>
      </c>
      <c r="G3" s="5"/>
      <c r="H3" s="5"/>
      <c r="I3" s="6"/>
    </row>
    <row r="4" ht="20.4" customHeight="1" spans="1:9">
      <c r="A4" s="3" t="s">
        <v>5</v>
      </c>
      <c r="B4" s="4" t="s">
        <v>75</v>
      </c>
      <c r="C4" s="5"/>
      <c r="D4" s="35"/>
      <c r="E4" s="3" t="s">
        <v>7</v>
      </c>
      <c r="F4" s="7" t="s">
        <v>90</v>
      </c>
      <c r="G4" s="7"/>
      <c r="H4" s="7"/>
      <c r="I4" s="7"/>
    </row>
    <row r="5" ht="20.4" customHeight="1" spans="1:9">
      <c r="A5" s="8" t="s">
        <v>9</v>
      </c>
      <c r="B5" s="9"/>
      <c r="C5" s="9"/>
      <c r="D5" s="51"/>
      <c r="E5" s="9"/>
      <c r="F5" s="9"/>
      <c r="G5" s="9"/>
      <c r="H5" s="9"/>
      <c r="I5" s="10"/>
    </row>
    <row r="6" ht="20.4" customHeight="1" spans="1:9">
      <c r="A6" s="8"/>
      <c r="B6" s="9"/>
      <c r="C6" s="8" t="s">
        <v>10</v>
      </c>
      <c r="D6" s="52"/>
      <c r="E6" s="8" t="s">
        <v>11</v>
      </c>
      <c r="F6" s="10"/>
      <c r="G6" s="8" t="s">
        <v>12</v>
      </c>
      <c r="H6" s="9"/>
      <c r="I6" s="10"/>
    </row>
    <row r="7" ht="20.4" customHeight="1" spans="1:9">
      <c r="A7" s="8" t="s">
        <v>13</v>
      </c>
      <c r="B7" s="10"/>
      <c r="C7" s="8">
        <v>32.88</v>
      </c>
      <c r="D7" s="52"/>
      <c r="E7" s="8">
        <v>32.88</v>
      </c>
      <c r="F7" s="10"/>
      <c r="G7" s="8">
        <f>E7/C7</f>
        <v>1</v>
      </c>
      <c r="H7" s="9"/>
      <c r="I7" s="10"/>
    </row>
    <row r="8" ht="20.4" customHeight="1" spans="1:9">
      <c r="A8" s="8" t="s">
        <v>14</v>
      </c>
      <c r="B8" s="10"/>
      <c r="C8" s="8">
        <v>32.88</v>
      </c>
      <c r="D8" s="52"/>
      <c r="E8" s="8">
        <v>32.88</v>
      </c>
      <c r="F8" s="10"/>
      <c r="G8" s="8">
        <f>E8/C8</f>
        <v>1</v>
      </c>
      <c r="H8" s="9"/>
      <c r="I8" s="10"/>
    </row>
    <row r="9" ht="20.4" customHeight="1" spans="1:9">
      <c r="A9" s="8" t="s">
        <v>15</v>
      </c>
      <c r="B9" s="10"/>
      <c r="C9" s="8"/>
      <c r="D9" s="52"/>
      <c r="E9" s="8"/>
      <c r="F9" s="10"/>
      <c r="G9" s="8"/>
      <c r="H9" s="9"/>
      <c r="I9" s="10"/>
    </row>
    <row r="10" ht="20.4" customHeight="1" spans="1:9">
      <c r="A10" s="7" t="s">
        <v>16</v>
      </c>
      <c r="B10" s="8" t="s">
        <v>17</v>
      </c>
      <c r="C10" s="9"/>
      <c r="D10" s="51"/>
      <c r="E10" s="10"/>
      <c r="F10" s="11" t="s">
        <v>18</v>
      </c>
      <c r="G10" s="11"/>
      <c r="H10" s="11"/>
      <c r="I10" s="11"/>
    </row>
    <row r="11" ht="48" customHeight="1" spans="1:9">
      <c r="A11" s="12"/>
      <c r="B11" s="13" t="s">
        <v>91</v>
      </c>
      <c r="C11" s="14"/>
      <c r="D11" s="14"/>
      <c r="E11" s="15"/>
      <c r="F11" s="46" t="s">
        <v>109</v>
      </c>
      <c r="G11" s="46"/>
      <c r="H11" s="46"/>
      <c r="I11" s="46"/>
    </row>
    <row r="12" ht="26.4" customHeight="1" spans="1:9">
      <c r="A12" s="16" t="s">
        <v>21</v>
      </c>
      <c r="B12" s="17" t="s">
        <v>22</v>
      </c>
      <c r="C12" s="18"/>
      <c r="D12" s="19" t="s">
        <v>23</v>
      </c>
      <c r="E12" s="16" t="s">
        <v>24</v>
      </c>
      <c r="F12" s="16" t="s">
        <v>25</v>
      </c>
      <c r="G12" s="19" t="s">
        <v>26</v>
      </c>
      <c r="H12" s="18" t="s">
        <v>27</v>
      </c>
      <c r="I12" s="31" t="s">
        <v>28</v>
      </c>
    </row>
    <row r="13" ht="20.4" customHeight="1" spans="1:9">
      <c r="A13" s="17" t="s">
        <v>29</v>
      </c>
      <c r="B13" s="20"/>
      <c r="C13" s="20"/>
      <c r="D13" s="55"/>
      <c r="E13" s="20"/>
      <c r="F13" s="18"/>
      <c r="G13" s="16">
        <f>SUM(G14:G23)</f>
        <v>100</v>
      </c>
      <c r="H13" s="16">
        <f>SUM(H14:H23)</f>
        <v>100</v>
      </c>
      <c r="I13" s="31"/>
    </row>
    <row r="14" ht="20.4" customHeight="1" spans="1:9">
      <c r="A14" s="21" t="s">
        <v>31</v>
      </c>
      <c r="B14" s="22"/>
      <c r="C14" s="22"/>
      <c r="D14" s="56"/>
      <c r="E14" s="24">
        <v>1</v>
      </c>
      <c r="F14" s="25"/>
      <c r="G14" s="16">
        <v>10</v>
      </c>
      <c r="H14" s="16">
        <v>10</v>
      </c>
      <c r="I14" s="32"/>
    </row>
    <row r="15" ht="24" customHeight="1" spans="1:9">
      <c r="A15" s="25" t="s">
        <v>32</v>
      </c>
      <c r="B15" s="21" t="s">
        <v>33</v>
      </c>
      <c r="C15" s="26"/>
      <c r="D15" s="41" t="s">
        <v>93</v>
      </c>
      <c r="E15" s="25" t="s">
        <v>94</v>
      </c>
      <c r="F15" s="25" t="s">
        <v>94</v>
      </c>
      <c r="G15" s="16">
        <v>40</v>
      </c>
      <c r="H15" s="16">
        <v>40</v>
      </c>
      <c r="I15" s="32"/>
    </row>
    <row r="16" ht="40" customHeight="1" spans="1:9">
      <c r="A16" s="25"/>
      <c r="B16" s="21" t="s">
        <v>36</v>
      </c>
      <c r="C16" s="26"/>
      <c r="D16" s="32" t="s">
        <v>95</v>
      </c>
      <c r="E16" s="57" t="s">
        <v>96</v>
      </c>
      <c r="F16" s="57">
        <v>1</v>
      </c>
      <c r="G16" s="16">
        <v>15</v>
      </c>
      <c r="H16" s="16">
        <v>15</v>
      </c>
      <c r="I16" s="32"/>
    </row>
    <row r="17" ht="20.4" customHeight="1" spans="1:9">
      <c r="A17" s="25"/>
      <c r="B17" s="21" t="s">
        <v>38</v>
      </c>
      <c r="C17" s="26"/>
      <c r="D17" s="41" t="s">
        <v>97</v>
      </c>
      <c r="E17" s="25">
        <v>2</v>
      </c>
      <c r="F17" s="25">
        <v>2</v>
      </c>
      <c r="G17" s="16">
        <v>5</v>
      </c>
      <c r="H17" s="16">
        <v>5</v>
      </c>
      <c r="I17" s="32"/>
    </row>
    <row r="18" ht="20.4" customHeight="1" spans="1:9">
      <c r="A18" s="25"/>
      <c r="B18" s="21" t="s">
        <v>40</v>
      </c>
      <c r="C18" s="26"/>
      <c r="D18" s="41" t="s">
        <v>98</v>
      </c>
      <c r="E18" s="25" t="s">
        <v>99</v>
      </c>
      <c r="F18" s="25" t="s">
        <v>99</v>
      </c>
      <c r="G18" s="16">
        <v>10</v>
      </c>
      <c r="H18" s="16">
        <v>10</v>
      </c>
      <c r="I18" s="32"/>
    </row>
    <row r="19" ht="34" customHeight="1" spans="1:9">
      <c r="A19" s="25" t="s">
        <v>42</v>
      </c>
      <c r="B19" s="21" t="s">
        <v>43</v>
      </c>
      <c r="C19" s="26"/>
      <c r="D19" s="47" t="s">
        <v>100</v>
      </c>
      <c r="E19" s="48" t="s">
        <v>101</v>
      </c>
      <c r="F19" s="48" t="s">
        <v>101</v>
      </c>
      <c r="G19" s="48">
        <v>10</v>
      </c>
      <c r="H19" s="16">
        <v>10</v>
      </c>
      <c r="I19" s="32"/>
    </row>
    <row r="20" ht="20.4" customHeight="1" spans="1:9">
      <c r="A20" s="25"/>
      <c r="B20" s="21" t="s">
        <v>45</v>
      </c>
      <c r="C20" s="26"/>
      <c r="D20" s="41"/>
      <c r="E20" s="25"/>
      <c r="F20" s="25"/>
      <c r="G20" s="16"/>
      <c r="H20" s="16"/>
      <c r="I20" s="32"/>
    </row>
    <row r="21" ht="20.4" customHeight="1" spans="1:9">
      <c r="A21" s="25"/>
      <c r="B21" s="21" t="s">
        <v>47</v>
      </c>
      <c r="C21" s="26"/>
      <c r="D21" s="41"/>
      <c r="E21" s="25"/>
      <c r="F21" s="25"/>
      <c r="G21" s="16"/>
      <c r="H21" s="16"/>
      <c r="I21" s="32"/>
    </row>
    <row r="22" ht="20.4" customHeight="1" spans="1:9">
      <c r="A22" s="25"/>
      <c r="B22" s="21" t="s">
        <v>50</v>
      </c>
      <c r="C22" s="26"/>
      <c r="D22" s="41"/>
      <c r="E22" s="25"/>
      <c r="F22" s="25"/>
      <c r="G22" s="16"/>
      <c r="H22" s="16"/>
      <c r="I22" s="32"/>
    </row>
    <row r="23" ht="20.4" customHeight="1" spans="1:9">
      <c r="A23" s="25" t="s">
        <v>51</v>
      </c>
      <c r="B23" s="21" t="s">
        <v>51</v>
      </c>
      <c r="C23" s="26"/>
      <c r="D23" s="41" t="s">
        <v>102</v>
      </c>
      <c r="E23" s="25" t="s">
        <v>87</v>
      </c>
      <c r="F23" s="25" t="s">
        <v>87</v>
      </c>
      <c r="G23" s="16">
        <v>10</v>
      </c>
      <c r="H23" s="16">
        <v>10</v>
      </c>
      <c r="I23" s="32"/>
    </row>
    <row r="24" ht="37.8" customHeight="1" spans="1:9">
      <c r="A24" s="28" t="s">
        <v>53</v>
      </c>
      <c r="B24" s="29"/>
      <c r="C24" s="29"/>
      <c r="D24" s="29"/>
      <c r="E24" s="29"/>
      <c r="F24" s="29"/>
      <c r="G24" s="29"/>
      <c r="H24" s="29"/>
      <c r="I24" s="29"/>
    </row>
  </sheetData>
  <mergeCells count="42">
    <mergeCell ref="A2:I2"/>
    <mergeCell ref="B3:D3"/>
    <mergeCell ref="F3:I3"/>
    <mergeCell ref="B4:D4"/>
    <mergeCell ref="F4:I4"/>
    <mergeCell ref="A5:I5"/>
    <mergeCell ref="A6:B6"/>
    <mergeCell ref="C6:D6"/>
    <mergeCell ref="E6:F6"/>
    <mergeCell ref="G6:I6"/>
    <mergeCell ref="A7:B7"/>
    <mergeCell ref="C7:D7"/>
    <mergeCell ref="E7:F7"/>
    <mergeCell ref="G7:I7"/>
    <mergeCell ref="A8:B8"/>
    <mergeCell ref="C8:D8"/>
    <mergeCell ref="E8:F8"/>
    <mergeCell ref="G8:I8"/>
    <mergeCell ref="A9:B9"/>
    <mergeCell ref="C9:D9"/>
    <mergeCell ref="E9:F9"/>
    <mergeCell ref="G9:I9"/>
    <mergeCell ref="B10:E10"/>
    <mergeCell ref="F10:I10"/>
    <mergeCell ref="B11:E11"/>
    <mergeCell ref="F11:I11"/>
    <mergeCell ref="B12:C12"/>
    <mergeCell ref="A13:F13"/>
    <mergeCell ref="A14:D14"/>
    <mergeCell ref="B15:C15"/>
    <mergeCell ref="B16:C16"/>
    <mergeCell ref="B17:C17"/>
    <mergeCell ref="B18:C18"/>
    <mergeCell ref="B19:C19"/>
    <mergeCell ref="B20:C20"/>
    <mergeCell ref="B21:C21"/>
    <mergeCell ref="B22:C22"/>
    <mergeCell ref="B23:C23"/>
    <mergeCell ref="A24:I24"/>
    <mergeCell ref="A10:A11"/>
    <mergeCell ref="A15:A18"/>
    <mergeCell ref="A19:A22"/>
  </mergeCells>
  <printOptions horizontalCentered="1"/>
  <pageMargins left="0.751388888888889" right="0.751388888888889" top="1" bottom="1" header="0.5" footer="0.5"/>
  <pageSetup paperSize="9" scale="92" orientation="portrait" horizontalDpi="600"/>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24"/>
  <sheetViews>
    <sheetView topLeftCell="A5" workbookViewId="0">
      <selection activeCell="D19" sqref="D19"/>
    </sheetView>
  </sheetViews>
  <sheetFormatPr defaultColWidth="9" defaultRowHeight="13.3"/>
  <cols>
    <col min="1" max="1" width="13.3333333333333" customWidth="1"/>
    <col min="2" max="2" width="6.88333333333333" customWidth="1"/>
    <col min="3" max="3" width="11.5583333333333" customWidth="1"/>
    <col min="4" max="4" width="20.75" customWidth="1"/>
    <col min="5" max="5" width="11.775" customWidth="1"/>
    <col min="6" max="6" width="10.4416666666667" customWidth="1"/>
    <col min="7" max="8" width="10.1083333333333" customWidth="1"/>
    <col min="9" max="9" width="8.66666666666667" customWidth="1"/>
  </cols>
  <sheetData>
    <row r="1" customFormat="1" spans="1:1">
      <c r="A1" s="45" t="s">
        <v>0</v>
      </c>
    </row>
    <row r="2" ht="24" customHeight="1" spans="1:9">
      <c r="A2" s="2" t="s">
        <v>1</v>
      </c>
      <c r="B2" s="2"/>
      <c r="C2" s="2"/>
      <c r="D2" s="2"/>
      <c r="E2" s="2"/>
      <c r="F2" s="2"/>
      <c r="G2" s="2"/>
      <c r="H2" s="2"/>
      <c r="I2" s="2"/>
    </row>
    <row r="3" s="1" customFormat="1" ht="20.4" customHeight="1" spans="1:9">
      <c r="A3" s="3" t="s">
        <v>2</v>
      </c>
      <c r="B3" s="4" t="s">
        <v>110</v>
      </c>
      <c r="C3" s="5"/>
      <c r="D3" s="6"/>
      <c r="E3" s="3" t="s">
        <v>4</v>
      </c>
      <c r="F3" s="4" t="s">
        <v>89</v>
      </c>
      <c r="G3" s="5"/>
      <c r="H3" s="5"/>
      <c r="I3" s="6"/>
    </row>
    <row r="4" ht="20.4" customHeight="1" spans="1:9">
      <c r="A4" s="3" t="s">
        <v>5</v>
      </c>
      <c r="B4" s="4" t="s">
        <v>75</v>
      </c>
      <c r="C4" s="5"/>
      <c r="D4" s="6"/>
      <c r="E4" s="3" t="s">
        <v>7</v>
      </c>
      <c r="F4" s="7" t="s">
        <v>111</v>
      </c>
      <c r="G4" s="7"/>
      <c r="H4" s="7"/>
      <c r="I4" s="7"/>
    </row>
    <row r="5" ht="20.4" customHeight="1" spans="1:9">
      <c r="A5" s="8" t="s">
        <v>9</v>
      </c>
      <c r="B5" s="9"/>
      <c r="C5" s="9"/>
      <c r="D5" s="9"/>
      <c r="E5" s="9"/>
      <c r="F5" s="9"/>
      <c r="G5" s="9"/>
      <c r="H5" s="9"/>
      <c r="I5" s="10"/>
    </row>
    <row r="6" ht="20.4" customHeight="1" spans="1:9">
      <c r="A6" s="8"/>
      <c r="B6" s="9"/>
      <c r="C6" s="8" t="s">
        <v>10</v>
      </c>
      <c r="D6" s="10"/>
      <c r="E6" s="8" t="s">
        <v>11</v>
      </c>
      <c r="F6" s="10"/>
      <c r="G6" s="8" t="s">
        <v>12</v>
      </c>
      <c r="H6" s="9"/>
      <c r="I6" s="10"/>
    </row>
    <row r="7" ht="20.4" customHeight="1" spans="1:9">
      <c r="A7" s="8" t="s">
        <v>13</v>
      </c>
      <c r="B7" s="10"/>
      <c r="C7" s="8">
        <v>4.33</v>
      </c>
      <c r="D7" s="10"/>
      <c r="E7" s="8">
        <v>4.33</v>
      </c>
      <c r="F7" s="10"/>
      <c r="G7" s="8">
        <f>E7/C7</f>
        <v>1</v>
      </c>
      <c r="H7" s="9"/>
      <c r="I7" s="10"/>
    </row>
    <row r="8" ht="20.4" customHeight="1" spans="1:9">
      <c r="A8" s="8" t="s">
        <v>14</v>
      </c>
      <c r="B8" s="10"/>
      <c r="C8" s="8">
        <v>4.33</v>
      </c>
      <c r="D8" s="10"/>
      <c r="E8" s="8">
        <v>4.33</v>
      </c>
      <c r="F8" s="10"/>
      <c r="G8" s="8">
        <f>E8/C8</f>
        <v>1</v>
      </c>
      <c r="H8" s="9"/>
      <c r="I8" s="10"/>
    </row>
    <row r="9" ht="20.4" customHeight="1" spans="1:9">
      <c r="A9" s="8" t="s">
        <v>15</v>
      </c>
      <c r="B9" s="10"/>
      <c r="C9" s="8"/>
      <c r="D9" s="10"/>
      <c r="E9" s="8"/>
      <c r="F9" s="10"/>
      <c r="G9" s="8"/>
      <c r="H9" s="9"/>
      <c r="I9" s="10"/>
    </row>
    <row r="10" ht="20.4" customHeight="1" spans="1:9">
      <c r="A10" s="7" t="s">
        <v>16</v>
      </c>
      <c r="B10" s="8" t="s">
        <v>17</v>
      </c>
      <c r="C10" s="9"/>
      <c r="D10" s="9"/>
      <c r="E10" s="10"/>
      <c r="F10" s="11" t="s">
        <v>18</v>
      </c>
      <c r="G10" s="11"/>
      <c r="H10" s="11"/>
      <c r="I10" s="11"/>
    </row>
    <row r="11" ht="96" customHeight="1" spans="1:9">
      <c r="A11" s="12"/>
      <c r="B11" s="13" t="s">
        <v>104</v>
      </c>
      <c r="C11" s="14"/>
      <c r="D11" s="14"/>
      <c r="E11" s="15"/>
      <c r="F11" s="46" t="s">
        <v>112</v>
      </c>
      <c r="G11" s="46"/>
      <c r="H11" s="46"/>
      <c r="I11" s="46"/>
    </row>
    <row r="12" ht="26.4" customHeight="1" spans="1:9">
      <c r="A12" s="16" t="s">
        <v>21</v>
      </c>
      <c r="B12" s="17" t="s">
        <v>22</v>
      </c>
      <c r="C12" s="18"/>
      <c r="D12" s="16" t="s">
        <v>23</v>
      </c>
      <c r="E12" s="16" t="s">
        <v>24</v>
      </c>
      <c r="F12" s="16" t="s">
        <v>25</v>
      </c>
      <c r="G12" s="19" t="s">
        <v>26</v>
      </c>
      <c r="H12" s="18" t="s">
        <v>27</v>
      </c>
      <c r="I12" s="31" t="s">
        <v>28</v>
      </c>
    </row>
    <row r="13" ht="20.4" customHeight="1" spans="1:9">
      <c r="A13" s="17" t="s">
        <v>29</v>
      </c>
      <c r="B13" s="20"/>
      <c r="C13" s="20"/>
      <c r="D13" s="20"/>
      <c r="E13" s="20"/>
      <c r="F13" s="18"/>
      <c r="G13" s="16">
        <f>SUM(G14:G23)</f>
        <v>100</v>
      </c>
      <c r="H13" s="16">
        <f>SUM(H14:H23)</f>
        <v>100</v>
      </c>
      <c r="I13" s="31"/>
    </row>
    <row r="14" ht="20.4" customHeight="1" spans="1:9">
      <c r="A14" s="21" t="s">
        <v>31</v>
      </c>
      <c r="B14" s="22"/>
      <c r="C14" s="22"/>
      <c r="D14" s="23"/>
      <c r="E14" s="24">
        <v>1</v>
      </c>
      <c r="F14" s="25"/>
      <c r="G14" s="16">
        <v>10</v>
      </c>
      <c r="H14" s="18">
        <v>10</v>
      </c>
      <c r="I14" s="32"/>
    </row>
    <row r="15" ht="24" customHeight="1" spans="1:9">
      <c r="A15" s="25" t="s">
        <v>32</v>
      </c>
      <c r="B15" s="21" t="s">
        <v>33</v>
      </c>
      <c r="C15" s="26"/>
      <c r="D15" s="41" t="s">
        <v>106</v>
      </c>
      <c r="E15" s="24">
        <v>0.3</v>
      </c>
      <c r="F15" s="24">
        <v>0.3</v>
      </c>
      <c r="G15" s="16">
        <v>5</v>
      </c>
      <c r="H15" s="16">
        <v>5</v>
      </c>
      <c r="I15" s="32"/>
    </row>
    <row r="16" ht="20.4" customHeight="1" spans="1:9">
      <c r="A16" s="25"/>
      <c r="B16" s="21" t="s">
        <v>36</v>
      </c>
      <c r="C16" s="26"/>
      <c r="D16" s="47"/>
      <c r="E16" s="48"/>
      <c r="F16" s="48"/>
      <c r="G16" s="48"/>
      <c r="H16" s="18"/>
      <c r="I16" s="32"/>
    </row>
    <row r="17" ht="20.4" customHeight="1" spans="1:9">
      <c r="A17" s="25"/>
      <c r="B17" s="21" t="s">
        <v>38</v>
      </c>
      <c r="C17" s="26"/>
      <c r="D17" s="25"/>
      <c r="E17" s="25"/>
      <c r="F17" s="25"/>
      <c r="G17" s="16"/>
      <c r="H17" s="18"/>
      <c r="I17" s="32"/>
    </row>
    <row r="18" ht="20.4" customHeight="1" spans="1:9">
      <c r="A18" s="25"/>
      <c r="B18" s="21" t="s">
        <v>40</v>
      </c>
      <c r="C18" s="26"/>
      <c r="D18" s="25"/>
      <c r="E18" s="25"/>
      <c r="F18" s="24"/>
      <c r="G18" s="16"/>
      <c r="H18" s="18"/>
      <c r="I18" s="32"/>
    </row>
    <row r="19" ht="20.4" customHeight="1" spans="1:9">
      <c r="A19" s="25" t="s">
        <v>42</v>
      </c>
      <c r="B19" s="21" t="s">
        <v>43</v>
      </c>
      <c r="C19" s="26"/>
      <c r="D19" s="25"/>
      <c r="E19" s="25"/>
      <c r="F19" s="25"/>
      <c r="G19" s="16"/>
      <c r="H19" s="18"/>
      <c r="I19" s="32"/>
    </row>
    <row r="20" ht="20.4" customHeight="1" spans="1:9">
      <c r="A20" s="25"/>
      <c r="B20" s="21" t="s">
        <v>45</v>
      </c>
      <c r="C20" s="26"/>
      <c r="D20" s="25" t="s">
        <v>107</v>
      </c>
      <c r="E20" s="25" t="s">
        <v>87</v>
      </c>
      <c r="F20" s="25" t="s">
        <v>87</v>
      </c>
      <c r="G20" s="16">
        <v>80</v>
      </c>
      <c r="H20" s="18">
        <v>80</v>
      </c>
      <c r="I20" s="32"/>
    </row>
    <row r="21" ht="20.4" customHeight="1" spans="1:9">
      <c r="A21" s="25"/>
      <c r="B21" s="21" t="s">
        <v>47</v>
      </c>
      <c r="C21" s="26"/>
      <c r="D21" s="25"/>
      <c r="E21" s="25"/>
      <c r="F21" s="25"/>
      <c r="G21" s="16"/>
      <c r="H21" s="18"/>
      <c r="I21" s="32"/>
    </row>
    <row r="22" ht="20.4" customHeight="1" spans="1:9">
      <c r="A22" s="25"/>
      <c r="B22" s="21" t="s">
        <v>50</v>
      </c>
      <c r="C22" s="26"/>
      <c r="D22" s="25"/>
      <c r="E22" s="25"/>
      <c r="F22" s="25"/>
      <c r="G22" s="16"/>
      <c r="H22" s="18"/>
      <c r="I22" s="32"/>
    </row>
    <row r="23" ht="20.4" customHeight="1" spans="1:9">
      <c r="A23" s="25" t="s">
        <v>51</v>
      </c>
      <c r="B23" s="21" t="s">
        <v>51</v>
      </c>
      <c r="C23" s="26"/>
      <c r="D23" s="25" t="s">
        <v>102</v>
      </c>
      <c r="E23" s="25" t="s">
        <v>99</v>
      </c>
      <c r="F23" s="25" t="s">
        <v>99</v>
      </c>
      <c r="G23" s="16">
        <v>5</v>
      </c>
      <c r="H23" s="16">
        <v>5</v>
      </c>
      <c r="I23" s="32"/>
    </row>
    <row r="24" ht="37.8" customHeight="1" spans="1:9">
      <c r="A24" s="28" t="s">
        <v>53</v>
      </c>
      <c r="B24" s="29"/>
      <c r="C24" s="29"/>
      <c r="D24" s="29"/>
      <c r="E24" s="29"/>
      <c r="F24" s="29"/>
      <c r="G24" s="29"/>
      <c r="H24" s="29"/>
      <c r="I24" s="29"/>
    </row>
  </sheetData>
  <mergeCells count="42">
    <mergeCell ref="A2:I2"/>
    <mergeCell ref="B3:D3"/>
    <mergeCell ref="F3:I3"/>
    <mergeCell ref="B4:D4"/>
    <mergeCell ref="F4:I4"/>
    <mergeCell ref="A5:I5"/>
    <mergeCell ref="A6:B6"/>
    <mergeCell ref="C6:D6"/>
    <mergeCell ref="E6:F6"/>
    <mergeCell ref="G6:I6"/>
    <mergeCell ref="A7:B7"/>
    <mergeCell ref="C7:D7"/>
    <mergeCell ref="E7:F7"/>
    <mergeCell ref="G7:I7"/>
    <mergeCell ref="A8:B8"/>
    <mergeCell ref="C8:D8"/>
    <mergeCell ref="E8:F8"/>
    <mergeCell ref="G8:I8"/>
    <mergeCell ref="A9:B9"/>
    <mergeCell ref="C9:D9"/>
    <mergeCell ref="E9:F9"/>
    <mergeCell ref="G9:I9"/>
    <mergeCell ref="B10:E10"/>
    <mergeCell ref="F10:I10"/>
    <mergeCell ref="B11:E11"/>
    <mergeCell ref="F11:I11"/>
    <mergeCell ref="B12:C12"/>
    <mergeCell ref="A13:F13"/>
    <mergeCell ref="A14:D14"/>
    <mergeCell ref="B15:C15"/>
    <mergeCell ref="B16:C16"/>
    <mergeCell ref="B17:C17"/>
    <mergeCell ref="B18:C18"/>
    <mergeCell ref="B19:C19"/>
    <mergeCell ref="B20:C20"/>
    <mergeCell ref="B21:C21"/>
    <mergeCell ref="B22:C22"/>
    <mergeCell ref="B23:C23"/>
    <mergeCell ref="A24:I24"/>
    <mergeCell ref="A10:A11"/>
    <mergeCell ref="A15:A18"/>
    <mergeCell ref="A19:A22"/>
  </mergeCells>
  <printOptions horizontalCentered="1"/>
  <pageMargins left="0.751388888888889" right="0.751388888888889" top="1" bottom="1" header="0.5" footer="0.5"/>
  <pageSetup paperSize="9" scale="85" orientation="portrait" horizontalDpi="600"/>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24"/>
  <sheetViews>
    <sheetView workbookViewId="0">
      <selection activeCell="D21" sqref="D21"/>
    </sheetView>
  </sheetViews>
  <sheetFormatPr defaultColWidth="9" defaultRowHeight="13.3"/>
  <cols>
    <col min="1" max="1" width="13.3333333333333" customWidth="1"/>
    <col min="2" max="2" width="6.88333333333333" customWidth="1"/>
    <col min="3" max="3" width="11.5583333333333" customWidth="1"/>
    <col min="4" max="4" width="20.75" customWidth="1"/>
    <col min="5" max="5" width="11.775" customWidth="1"/>
    <col min="6" max="6" width="10.4416666666667" customWidth="1"/>
    <col min="7" max="8" width="10.1083333333333" customWidth="1"/>
    <col min="9" max="9" width="8.66666666666667" customWidth="1"/>
  </cols>
  <sheetData>
    <row r="1" customFormat="1" spans="1:1">
      <c r="A1" s="45" t="s">
        <v>0</v>
      </c>
    </row>
    <row r="2" ht="24" customHeight="1" spans="1:9">
      <c r="A2" s="2" t="s">
        <v>1</v>
      </c>
      <c r="B2" s="2"/>
      <c r="C2" s="2"/>
      <c r="D2" s="2"/>
      <c r="E2" s="2"/>
      <c r="F2" s="2"/>
      <c r="G2" s="2"/>
      <c r="H2" s="2"/>
      <c r="I2" s="2"/>
    </row>
    <row r="3" s="1" customFormat="1" ht="20.4" customHeight="1" spans="1:9">
      <c r="A3" s="3" t="s">
        <v>2</v>
      </c>
      <c r="B3" s="4" t="s">
        <v>110</v>
      </c>
      <c r="C3" s="5"/>
      <c r="D3" s="6"/>
      <c r="E3" s="3" t="s">
        <v>4</v>
      </c>
      <c r="F3" s="4" t="s">
        <v>89</v>
      </c>
      <c r="G3" s="5"/>
      <c r="H3" s="5"/>
      <c r="I3" s="6"/>
    </row>
    <row r="4" ht="20.4" customHeight="1" spans="1:9">
      <c r="A4" s="3" t="s">
        <v>5</v>
      </c>
      <c r="B4" s="4" t="s">
        <v>75</v>
      </c>
      <c r="C4" s="5"/>
      <c r="D4" s="6"/>
      <c r="E4" s="3" t="s">
        <v>7</v>
      </c>
      <c r="F4" s="7" t="s">
        <v>90</v>
      </c>
      <c r="G4" s="7"/>
      <c r="H4" s="7"/>
      <c r="I4" s="7"/>
    </row>
    <row r="5" ht="20.4" customHeight="1" spans="1:9">
      <c r="A5" s="8" t="s">
        <v>9</v>
      </c>
      <c r="B5" s="9"/>
      <c r="C5" s="9"/>
      <c r="D5" s="9"/>
      <c r="E5" s="9"/>
      <c r="F5" s="9"/>
      <c r="G5" s="9"/>
      <c r="H5" s="9"/>
      <c r="I5" s="10"/>
    </row>
    <row r="6" ht="20.4" customHeight="1" spans="1:9">
      <c r="A6" s="8"/>
      <c r="B6" s="9"/>
      <c r="C6" s="8" t="s">
        <v>10</v>
      </c>
      <c r="D6" s="10"/>
      <c r="E6" s="8" t="s">
        <v>11</v>
      </c>
      <c r="F6" s="10"/>
      <c r="G6" s="8" t="s">
        <v>12</v>
      </c>
      <c r="H6" s="9"/>
      <c r="I6" s="10"/>
    </row>
    <row r="7" ht="20.4" customHeight="1" spans="1:9">
      <c r="A7" s="8" t="s">
        <v>13</v>
      </c>
      <c r="B7" s="10"/>
      <c r="C7" s="8">
        <v>3.32</v>
      </c>
      <c r="D7" s="10"/>
      <c r="E7" s="8">
        <v>3.32</v>
      </c>
      <c r="F7" s="10"/>
      <c r="G7" s="8">
        <f>E7/C7</f>
        <v>1</v>
      </c>
      <c r="H7" s="9"/>
      <c r="I7" s="10"/>
    </row>
    <row r="8" ht="20.4" customHeight="1" spans="1:9">
      <c r="A8" s="8" t="s">
        <v>14</v>
      </c>
      <c r="B8" s="10"/>
      <c r="C8" s="8">
        <v>3.32</v>
      </c>
      <c r="D8" s="10"/>
      <c r="E8" s="8">
        <v>3.32</v>
      </c>
      <c r="F8" s="10"/>
      <c r="G8" s="8">
        <f>E8/C8</f>
        <v>1</v>
      </c>
      <c r="H8" s="9"/>
      <c r="I8" s="10"/>
    </row>
    <row r="9" ht="20.4" customHeight="1" spans="1:9">
      <c r="A9" s="8" t="s">
        <v>15</v>
      </c>
      <c r="B9" s="10"/>
      <c r="C9" s="8"/>
      <c r="D9" s="10"/>
      <c r="E9" s="8"/>
      <c r="F9" s="10"/>
      <c r="G9" s="8"/>
      <c r="H9" s="9"/>
      <c r="I9" s="10"/>
    </row>
    <row r="10" ht="20.4" customHeight="1" spans="1:9">
      <c r="A10" s="7" t="s">
        <v>16</v>
      </c>
      <c r="B10" s="8" t="s">
        <v>17</v>
      </c>
      <c r="C10" s="9"/>
      <c r="D10" s="9"/>
      <c r="E10" s="10"/>
      <c r="F10" s="11" t="s">
        <v>18</v>
      </c>
      <c r="G10" s="11"/>
      <c r="H10" s="11"/>
      <c r="I10" s="11"/>
    </row>
    <row r="11" ht="96" customHeight="1" spans="1:9">
      <c r="A11" s="12"/>
      <c r="B11" s="13" t="s">
        <v>104</v>
      </c>
      <c r="C11" s="14"/>
      <c r="D11" s="14"/>
      <c r="E11" s="15"/>
      <c r="F11" s="46" t="s">
        <v>105</v>
      </c>
      <c r="G11" s="46"/>
      <c r="H11" s="46"/>
      <c r="I11" s="46"/>
    </row>
    <row r="12" ht="26.4" customHeight="1" spans="1:9">
      <c r="A12" s="16" t="s">
        <v>21</v>
      </c>
      <c r="B12" s="17" t="s">
        <v>22</v>
      </c>
      <c r="C12" s="18"/>
      <c r="D12" s="16" t="s">
        <v>23</v>
      </c>
      <c r="E12" s="16" t="s">
        <v>24</v>
      </c>
      <c r="F12" s="16" t="s">
        <v>25</v>
      </c>
      <c r="G12" s="19" t="s">
        <v>26</v>
      </c>
      <c r="H12" s="18" t="s">
        <v>27</v>
      </c>
      <c r="I12" s="31" t="s">
        <v>28</v>
      </c>
    </row>
    <row r="13" ht="20.4" customHeight="1" spans="1:9">
      <c r="A13" s="17" t="s">
        <v>29</v>
      </c>
      <c r="B13" s="20"/>
      <c r="C13" s="20"/>
      <c r="D13" s="20"/>
      <c r="E13" s="20"/>
      <c r="F13" s="18"/>
      <c r="G13" s="16">
        <f>SUM(G14:G23)</f>
        <v>100</v>
      </c>
      <c r="H13" s="16">
        <f>SUM(H14:H23)</f>
        <v>100</v>
      </c>
      <c r="I13" s="31"/>
    </row>
    <row r="14" ht="20.4" customHeight="1" spans="1:9">
      <c r="A14" s="21" t="s">
        <v>31</v>
      </c>
      <c r="B14" s="22"/>
      <c r="C14" s="22"/>
      <c r="D14" s="23"/>
      <c r="E14" s="24">
        <v>1</v>
      </c>
      <c r="F14" s="25"/>
      <c r="G14" s="16">
        <v>10</v>
      </c>
      <c r="H14" s="18">
        <v>10</v>
      </c>
      <c r="I14" s="32"/>
    </row>
    <row r="15" ht="24" customHeight="1" spans="1:9">
      <c r="A15" s="25" t="s">
        <v>32</v>
      </c>
      <c r="B15" s="21" t="s">
        <v>33</v>
      </c>
      <c r="C15" s="26"/>
      <c r="D15" s="41" t="s">
        <v>106</v>
      </c>
      <c r="E15" s="24">
        <v>0.3</v>
      </c>
      <c r="F15" s="24">
        <v>0.3</v>
      </c>
      <c r="G15" s="16">
        <v>5</v>
      </c>
      <c r="H15" s="16">
        <v>5</v>
      </c>
      <c r="I15" s="32"/>
    </row>
    <row r="16" ht="20.4" customHeight="1" spans="1:9">
      <c r="A16" s="25"/>
      <c r="B16" s="21" t="s">
        <v>36</v>
      </c>
      <c r="C16" s="26"/>
      <c r="D16" s="47"/>
      <c r="E16" s="48"/>
      <c r="F16" s="48"/>
      <c r="G16" s="48"/>
      <c r="H16" s="18"/>
      <c r="I16" s="32"/>
    </row>
    <row r="17" ht="20.4" customHeight="1" spans="1:9">
      <c r="A17" s="25"/>
      <c r="B17" s="21" t="s">
        <v>38</v>
      </c>
      <c r="C17" s="26"/>
      <c r="D17" s="25"/>
      <c r="E17" s="25"/>
      <c r="F17" s="25"/>
      <c r="G17" s="16"/>
      <c r="H17" s="18"/>
      <c r="I17" s="32"/>
    </row>
    <row r="18" ht="20.4" customHeight="1" spans="1:9">
      <c r="A18" s="25"/>
      <c r="B18" s="21" t="s">
        <v>40</v>
      </c>
      <c r="C18" s="26"/>
      <c r="D18" s="25"/>
      <c r="E18" s="25"/>
      <c r="F18" s="24"/>
      <c r="G18" s="16"/>
      <c r="H18" s="18"/>
      <c r="I18" s="32"/>
    </row>
    <row r="19" ht="20.4" customHeight="1" spans="1:9">
      <c r="A19" s="25" t="s">
        <v>42</v>
      </c>
      <c r="B19" s="21" t="s">
        <v>43</v>
      </c>
      <c r="C19" s="26"/>
      <c r="D19" s="25"/>
      <c r="E19" s="25"/>
      <c r="F19" s="25"/>
      <c r="G19" s="16"/>
      <c r="H19" s="18"/>
      <c r="I19" s="32"/>
    </row>
    <row r="20" ht="20.4" customHeight="1" spans="1:9">
      <c r="A20" s="25"/>
      <c r="B20" s="21" t="s">
        <v>45</v>
      </c>
      <c r="C20" s="26"/>
      <c r="D20" s="25" t="s">
        <v>107</v>
      </c>
      <c r="E20" s="25" t="s">
        <v>87</v>
      </c>
      <c r="F20" s="25" t="s">
        <v>87</v>
      </c>
      <c r="G20" s="16">
        <v>80</v>
      </c>
      <c r="H20" s="18">
        <v>80</v>
      </c>
      <c r="I20" s="32"/>
    </row>
    <row r="21" ht="20.4" customHeight="1" spans="1:9">
      <c r="A21" s="25"/>
      <c r="B21" s="21" t="s">
        <v>47</v>
      </c>
      <c r="C21" s="26"/>
      <c r="D21" s="25"/>
      <c r="E21" s="25"/>
      <c r="F21" s="25"/>
      <c r="G21" s="16"/>
      <c r="H21" s="18"/>
      <c r="I21" s="32"/>
    </row>
    <row r="22" ht="20.4" customHeight="1" spans="1:9">
      <c r="A22" s="25"/>
      <c r="B22" s="21" t="s">
        <v>50</v>
      </c>
      <c r="C22" s="26"/>
      <c r="D22" s="25"/>
      <c r="E22" s="25"/>
      <c r="F22" s="25"/>
      <c r="G22" s="16"/>
      <c r="H22" s="18"/>
      <c r="I22" s="32"/>
    </row>
    <row r="23" ht="20.4" customHeight="1" spans="1:9">
      <c r="A23" s="25" t="s">
        <v>51</v>
      </c>
      <c r="B23" s="21" t="s">
        <v>51</v>
      </c>
      <c r="C23" s="26"/>
      <c r="D23" s="25" t="s">
        <v>102</v>
      </c>
      <c r="E23" s="25" t="s">
        <v>99</v>
      </c>
      <c r="F23" s="25" t="s">
        <v>99</v>
      </c>
      <c r="G23" s="16">
        <v>5</v>
      </c>
      <c r="H23" s="16">
        <v>5</v>
      </c>
      <c r="I23" s="32"/>
    </row>
    <row r="24" ht="37.8" customHeight="1" spans="1:9">
      <c r="A24" s="28" t="s">
        <v>53</v>
      </c>
      <c r="B24" s="29"/>
      <c r="C24" s="29"/>
      <c r="D24" s="29"/>
      <c r="E24" s="29"/>
      <c r="F24" s="29"/>
      <c r="G24" s="29"/>
      <c r="H24" s="29"/>
      <c r="I24" s="29"/>
    </row>
  </sheetData>
  <mergeCells count="42">
    <mergeCell ref="A2:I2"/>
    <mergeCell ref="B3:D3"/>
    <mergeCell ref="F3:I3"/>
    <mergeCell ref="B4:D4"/>
    <mergeCell ref="F4:I4"/>
    <mergeCell ref="A5:I5"/>
    <mergeCell ref="A6:B6"/>
    <mergeCell ref="C6:D6"/>
    <mergeCell ref="E6:F6"/>
    <mergeCell ref="G6:I6"/>
    <mergeCell ref="A7:B7"/>
    <mergeCell ref="C7:D7"/>
    <mergeCell ref="E7:F7"/>
    <mergeCell ref="G7:I7"/>
    <mergeCell ref="A8:B8"/>
    <mergeCell ref="C8:D8"/>
    <mergeCell ref="E8:F8"/>
    <mergeCell ref="G8:I8"/>
    <mergeCell ref="A9:B9"/>
    <mergeCell ref="C9:D9"/>
    <mergeCell ref="E9:F9"/>
    <mergeCell ref="G9:I9"/>
    <mergeCell ref="B10:E10"/>
    <mergeCell ref="F10:I10"/>
    <mergeCell ref="B11:E11"/>
    <mergeCell ref="F11:I11"/>
    <mergeCell ref="B12:C12"/>
    <mergeCell ref="A13:F13"/>
    <mergeCell ref="A14:D14"/>
    <mergeCell ref="B15:C15"/>
    <mergeCell ref="B16:C16"/>
    <mergeCell ref="B17:C17"/>
    <mergeCell ref="B18:C18"/>
    <mergeCell ref="B19:C19"/>
    <mergeCell ref="B20:C20"/>
    <mergeCell ref="B21:C21"/>
    <mergeCell ref="B22:C22"/>
    <mergeCell ref="B23:C23"/>
    <mergeCell ref="A24:I24"/>
    <mergeCell ref="A10:A11"/>
    <mergeCell ref="A15:A18"/>
    <mergeCell ref="A19:A22"/>
  </mergeCells>
  <printOptions horizontalCentered="1"/>
  <pageMargins left="0.751388888888889" right="0.751388888888889" top="1" bottom="1" header="0.5" footer="0.5"/>
  <pageSetup paperSize="9" scale="85" orientation="portrait" horizontalDpi="600"/>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2:I24"/>
  <sheetViews>
    <sheetView topLeftCell="A4" workbookViewId="0">
      <selection activeCell="B20" sqref="$A20:$XFD20"/>
    </sheetView>
  </sheetViews>
  <sheetFormatPr defaultColWidth="9" defaultRowHeight="13.3"/>
  <cols>
    <col min="1" max="1" width="13.3333333333333" style="65" customWidth="1"/>
    <col min="2" max="2" width="6.88333333333333" style="65" customWidth="1"/>
    <col min="3" max="3" width="11.5583333333333" style="65" customWidth="1"/>
    <col min="4" max="4" width="18.125" style="66" customWidth="1"/>
    <col min="5" max="5" width="11.775" style="65" customWidth="1"/>
    <col min="6" max="6" width="10.4416666666667" style="65" customWidth="1"/>
    <col min="7" max="8" width="10.1083333333333" style="65" customWidth="1"/>
    <col min="9" max="9" width="9.375" style="65" customWidth="1"/>
    <col min="10" max="16384" width="9" style="65"/>
  </cols>
  <sheetData>
    <row r="2" s="65" customFormat="1" ht="24" customHeight="1" spans="1:9">
      <c r="A2" s="67" t="s">
        <v>113</v>
      </c>
      <c r="B2" s="67"/>
      <c r="C2" s="67"/>
      <c r="D2" s="68"/>
      <c r="E2" s="67"/>
      <c r="F2" s="67"/>
      <c r="G2" s="67"/>
      <c r="H2" s="67"/>
      <c r="I2" s="67"/>
    </row>
    <row r="3" s="65" customFormat="1" ht="37" customHeight="1" spans="1:9">
      <c r="A3" s="69" t="s">
        <v>2</v>
      </c>
      <c r="B3" s="95" t="s">
        <v>114</v>
      </c>
      <c r="C3" s="96"/>
      <c r="D3" s="72"/>
      <c r="E3" s="69" t="s">
        <v>4</v>
      </c>
      <c r="F3" s="70" t="s">
        <v>115</v>
      </c>
      <c r="G3" s="71"/>
      <c r="H3" s="71"/>
      <c r="I3" s="88"/>
    </row>
    <row r="4" s="65" customFormat="1" ht="20.4" customHeight="1" spans="1:9">
      <c r="A4" s="69" t="s">
        <v>5</v>
      </c>
      <c r="B4" s="70" t="s">
        <v>75</v>
      </c>
      <c r="C4" s="71"/>
      <c r="D4" s="72"/>
      <c r="E4" s="69" t="s">
        <v>7</v>
      </c>
      <c r="F4" s="73" t="s">
        <v>75</v>
      </c>
      <c r="G4" s="73"/>
      <c r="H4" s="73"/>
      <c r="I4" s="73"/>
    </row>
    <row r="5" s="65" customFormat="1" ht="20.4" customHeight="1" spans="1:9">
      <c r="A5" s="74" t="s">
        <v>9</v>
      </c>
      <c r="B5" s="75"/>
      <c r="C5" s="75"/>
      <c r="D5" s="76"/>
      <c r="E5" s="75"/>
      <c r="F5" s="75"/>
      <c r="G5" s="75"/>
      <c r="H5" s="75"/>
      <c r="I5" s="78"/>
    </row>
    <row r="6" s="65" customFormat="1" ht="20.4" customHeight="1" spans="1:9">
      <c r="A6" s="74"/>
      <c r="B6" s="75"/>
      <c r="C6" s="74" t="s">
        <v>10</v>
      </c>
      <c r="D6" s="77"/>
      <c r="E6" s="74" t="s">
        <v>11</v>
      </c>
      <c r="F6" s="78"/>
      <c r="G6" s="74" t="s">
        <v>12</v>
      </c>
      <c r="H6" s="75"/>
      <c r="I6" s="78"/>
    </row>
    <row r="7" s="65" customFormat="1" ht="20.4" customHeight="1" spans="1:9">
      <c r="A7" s="74" t="s">
        <v>13</v>
      </c>
      <c r="B7" s="78"/>
      <c r="C7" s="74">
        <v>0.4</v>
      </c>
      <c r="D7" s="77"/>
      <c r="E7" s="74">
        <v>0.4</v>
      </c>
      <c r="F7" s="78"/>
      <c r="G7" s="79">
        <f t="shared" ref="G7:G9" si="0">E7/C7</f>
        <v>1</v>
      </c>
      <c r="H7" s="80"/>
      <c r="I7" s="89"/>
    </row>
    <row r="8" s="65" customFormat="1" ht="20.4" customHeight="1" spans="1:9">
      <c r="A8" s="74" t="s">
        <v>14</v>
      </c>
      <c r="B8" s="78"/>
      <c r="C8" s="74">
        <v>0.4</v>
      </c>
      <c r="D8" s="77"/>
      <c r="E8" s="74">
        <v>0.4</v>
      </c>
      <c r="F8" s="78"/>
      <c r="G8" s="79">
        <f t="shared" si="0"/>
        <v>1</v>
      </c>
      <c r="H8" s="80"/>
      <c r="I8" s="89"/>
    </row>
    <row r="9" s="65" customFormat="1" ht="20.4" customHeight="1" spans="1:9">
      <c r="A9" s="74" t="s">
        <v>15</v>
      </c>
      <c r="B9" s="78"/>
      <c r="C9" s="74"/>
      <c r="D9" s="77"/>
      <c r="E9" s="74"/>
      <c r="F9" s="78"/>
      <c r="G9" s="74" t="e">
        <f t="shared" si="0"/>
        <v>#DIV/0!</v>
      </c>
      <c r="H9" s="75"/>
      <c r="I9" s="78"/>
    </row>
    <row r="10" s="65" customFormat="1" ht="20.4" customHeight="1" spans="1:9">
      <c r="A10" s="73" t="s">
        <v>16</v>
      </c>
      <c r="B10" s="74" t="s">
        <v>17</v>
      </c>
      <c r="C10" s="75"/>
      <c r="D10" s="76"/>
      <c r="E10" s="78"/>
      <c r="F10" s="81" t="s">
        <v>18</v>
      </c>
      <c r="G10" s="81"/>
      <c r="H10" s="81"/>
      <c r="I10" s="81"/>
    </row>
    <row r="11" s="65" customFormat="1" ht="53" customHeight="1" spans="1:9">
      <c r="A11" s="82"/>
      <c r="B11" s="92" t="s">
        <v>116</v>
      </c>
      <c r="C11" s="85"/>
      <c r="D11" s="85"/>
      <c r="E11" s="93"/>
      <c r="F11" s="94" t="s">
        <v>117</v>
      </c>
      <c r="G11" s="94"/>
      <c r="H11" s="94"/>
      <c r="I11" s="94"/>
    </row>
    <row r="12" s="65" customFormat="1" ht="26.4" customHeight="1" spans="1:9">
      <c r="A12" s="16" t="s">
        <v>21</v>
      </c>
      <c r="B12" s="17" t="s">
        <v>22</v>
      </c>
      <c r="C12" s="18"/>
      <c r="D12" s="19" t="s">
        <v>23</v>
      </c>
      <c r="E12" s="16" t="s">
        <v>24</v>
      </c>
      <c r="F12" s="16" t="s">
        <v>25</v>
      </c>
      <c r="G12" s="19" t="s">
        <v>26</v>
      </c>
      <c r="H12" s="18" t="s">
        <v>27</v>
      </c>
      <c r="I12" s="19" t="s">
        <v>28</v>
      </c>
    </row>
    <row r="13" s="65" customFormat="1" ht="20.4" customHeight="1" spans="1:9">
      <c r="A13" s="17" t="s">
        <v>29</v>
      </c>
      <c r="B13" s="20"/>
      <c r="C13" s="20"/>
      <c r="D13" s="55"/>
      <c r="E13" s="20"/>
      <c r="F13" s="18"/>
      <c r="G13" s="16">
        <f>SUM(G14:G23)</f>
        <v>100</v>
      </c>
      <c r="H13" s="16">
        <f>SUM(H14:H23)</f>
        <v>94</v>
      </c>
      <c r="I13" s="19"/>
    </row>
    <row r="14" s="65" customFormat="1" ht="20.4" customHeight="1" spans="1:9">
      <c r="A14" s="21" t="s">
        <v>31</v>
      </c>
      <c r="B14" s="22"/>
      <c r="C14" s="22"/>
      <c r="D14" s="56"/>
      <c r="E14" s="24">
        <v>1</v>
      </c>
      <c r="F14" s="25"/>
      <c r="G14" s="16">
        <v>10</v>
      </c>
      <c r="H14" s="18">
        <v>10</v>
      </c>
      <c r="I14" s="91"/>
    </row>
    <row r="15" s="65" customFormat="1" ht="32" customHeight="1" spans="1:9">
      <c r="A15" s="25" t="s">
        <v>32</v>
      </c>
      <c r="B15" s="21" t="s">
        <v>33</v>
      </c>
      <c r="C15" s="26"/>
      <c r="D15" s="19" t="s">
        <v>118</v>
      </c>
      <c r="E15" s="101" t="s">
        <v>119</v>
      </c>
      <c r="F15" s="101" t="s">
        <v>120</v>
      </c>
      <c r="G15" s="16">
        <v>20</v>
      </c>
      <c r="H15" s="18">
        <v>14</v>
      </c>
      <c r="I15" s="91"/>
    </row>
    <row r="16" s="65" customFormat="1" ht="32" customHeight="1" spans="1:9">
      <c r="A16" s="25"/>
      <c r="B16" s="21" t="s">
        <v>36</v>
      </c>
      <c r="C16" s="26"/>
      <c r="D16" s="19" t="s">
        <v>121</v>
      </c>
      <c r="E16" s="24">
        <v>1</v>
      </c>
      <c r="F16" s="25"/>
      <c r="G16" s="16">
        <v>20</v>
      </c>
      <c r="H16" s="18">
        <v>20</v>
      </c>
      <c r="I16" s="91"/>
    </row>
    <row r="17" s="65" customFormat="1" ht="29" customHeight="1" spans="1:9">
      <c r="A17" s="25"/>
      <c r="B17" s="21" t="s">
        <v>38</v>
      </c>
      <c r="C17" s="26"/>
      <c r="D17" s="19" t="s">
        <v>122</v>
      </c>
      <c r="E17" s="24">
        <v>1</v>
      </c>
      <c r="F17" s="25"/>
      <c r="G17" s="16">
        <v>20</v>
      </c>
      <c r="H17" s="18">
        <v>20</v>
      </c>
      <c r="I17" s="91"/>
    </row>
    <row r="18" s="65" customFormat="1" ht="20.4" customHeight="1" spans="1:9">
      <c r="A18" s="25"/>
      <c r="B18" s="21" t="s">
        <v>40</v>
      </c>
      <c r="C18" s="26"/>
      <c r="D18" s="19" t="s">
        <v>123</v>
      </c>
      <c r="E18" s="25" t="s">
        <v>124</v>
      </c>
      <c r="F18" s="25" t="s">
        <v>124</v>
      </c>
      <c r="G18" s="16">
        <v>5</v>
      </c>
      <c r="H18" s="18">
        <v>5</v>
      </c>
      <c r="I18" s="91"/>
    </row>
    <row r="19" s="65" customFormat="1" ht="20.4" customHeight="1" spans="1:9">
      <c r="A19" s="25" t="s">
        <v>42</v>
      </c>
      <c r="B19" s="21" t="s">
        <v>43</v>
      </c>
      <c r="C19" s="26"/>
      <c r="D19" s="41"/>
      <c r="E19" s="25"/>
      <c r="F19" s="25"/>
      <c r="G19" s="16"/>
      <c r="H19" s="18"/>
      <c r="I19" s="91"/>
    </row>
    <row r="20" s="65" customFormat="1" ht="24" customHeight="1" spans="1:9">
      <c r="A20" s="25"/>
      <c r="B20" s="21" t="s">
        <v>45</v>
      </c>
      <c r="C20" s="26"/>
      <c r="D20" s="19" t="s">
        <v>125</v>
      </c>
      <c r="E20" s="25" t="s">
        <v>49</v>
      </c>
      <c r="F20" s="25" t="s">
        <v>49</v>
      </c>
      <c r="G20" s="16">
        <v>20</v>
      </c>
      <c r="H20" s="18">
        <v>20</v>
      </c>
      <c r="I20" s="91"/>
    </row>
    <row r="21" s="65" customFormat="1" ht="20.4" customHeight="1" spans="1:9">
      <c r="A21" s="25"/>
      <c r="B21" s="21" t="s">
        <v>47</v>
      </c>
      <c r="C21" s="26"/>
      <c r="D21" s="41"/>
      <c r="E21" s="98"/>
      <c r="F21" s="98"/>
      <c r="G21" s="16"/>
      <c r="H21" s="18"/>
      <c r="I21" s="91"/>
    </row>
    <row r="22" s="65" customFormat="1" ht="20.4" customHeight="1" spans="1:9">
      <c r="A22" s="25"/>
      <c r="B22" s="21" t="s">
        <v>50</v>
      </c>
      <c r="C22" s="26"/>
      <c r="D22" s="41"/>
      <c r="E22" s="25"/>
      <c r="F22" s="25"/>
      <c r="G22" s="16"/>
      <c r="H22" s="18"/>
      <c r="I22" s="91"/>
    </row>
    <row r="23" s="65" customFormat="1" ht="20.4" customHeight="1" spans="1:9">
      <c r="A23" s="25" t="s">
        <v>51</v>
      </c>
      <c r="B23" s="21" t="s">
        <v>51</v>
      </c>
      <c r="C23" s="26"/>
      <c r="D23" s="19" t="s">
        <v>126</v>
      </c>
      <c r="E23" s="24">
        <v>0.85</v>
      </c>
      <c r="F23" s="24">
        <v>1</v>
      </c>
      <c r="G23" s="16">
        <v>5</v>
      </c>
      <c r="H23" s="18">
        <v>5</v>
      </c>
      <c r="I23" s="91"/>
    </row>
    <row r="24" s="65" customFormat="1" ht="37.8" customHeight="1" spans="1:9">
      <c r="A24" s="87" t="s">
        <v>53</v>
      </c>
      <c r="B24" s="87"/>
      <c r="C24" s="87"/>
      <c r="D24" s="87"/>
      <c r="E24" s="87"/>
      <c r="F24" s="87"/>
      <c r="G24" s="87"/>
      <c r="H24" s="87"/>
      <c r="I24" s="87"/>
    </row>
  </sheetData>
  <mergeCells count="42">
    <mergeCell ref="A2:I2"/>
    <mergeCell ref="B3:D3"/>
    <mergeCell ref="F3:I3"/>
    <mergeCell ref="B4:D4"/>
    <mergeCell ref="F4:I4"/>
    <mergeCell ref="A5:I5"/>
    <mergeCell ref="A6:B6"/>
    <mergeCell ref="C6:D6"/>
    <mergeCell ref="E6:F6"/>
    <mergeCell ref="G6:I6"/>
    <mergeCell ref="A7:B7"/>
    <mergeCell ref="C7:D7"/>
    <mergeCell ref="E7:F7"/>
    <mergeCell ref="G7:I7"/>
    <mergeCell ref="A8:B8"/>
    <mergeCell ref="C8:D8"/>
    <mergeCell ref="E8:F8"/>
    <mergeCell ref="G8:I8"/>
    <mergeCell ref="A9:B9"/>
    <mergeCell ref="C9:D9"/>
    <mergeCell ref="E9:F9"/>
    <mergeCell ref="G9:I9"/>
    <mergeCell ref="B10:E10"/>
    <mergeCell ref="F10:I10"/>
    <mergeCell ref="B11:E11"/>
    <mergeCell ref="F11:I11"/>
    <mergeCell ref="B12:C12"/>
    <mergeCell ref="A13:F13"/>
    <mergeCell ref="A14:D14"/>
    <mergeCell ref="B15:C15"/>
    <mergeCell ref="B16:C16"/>
    <mergeCell ref="B17:C17"/>
    <mergeCell ref="B18:C18"/>
    <mergeCell ref="B19:C19"/>
    <mergeCell ref="B20:C20"/>
    <mergeCell ref="B21:C21"/>
    <mergeCell ref="B22:C22"/>
    <mergeCell ref="B23:C23"/>
    <mergeCell ref="A24:I24"/>
    <mergeCell ref="A10:A11"/>
    <mergeCell ref="A15:A18"/>
    <mergeCell ref="A19:A22"/>
  </mergeCells>
  <pageMargins left="0.75" right="0.75" top="1" bottom="1" header="0.5" footer="0.5"/>
  <pageSetup paperSize="9" scale="86"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24"/>
  <sheetViews>
    <sheetView workbookViewId="0">
      <selection activeCell="M13" sqref="M13"/>
    </sheetView>
  </sheetViews>
  <sheetFormatPr defaultColWidth="9" defaultRowHeight="13.3"/>
  <cols>
    <col min="1" max="1" width="13.3333333333333" customWidth="1"/>
    <col min="2" max="2" width="6.88333333333333" customWidth="1"/>
    <col min="3" max="3" width="11.5583333333333" customWidth="1"/>
    <col min="4" max="4" width="16.775" customWidth="1"/>
    <col min="5" max="5" width="11.775" customWidth="1"/>
    <col min="6" max="6" width="10.4416666666667" customWidth="1"/>
    <col min="7" max="8" width="10.1083333333333" customWidth="1"/>
    <col min="9" max="9" width="14.1" customWidth="1"/>
  </cols>
  <sheetData>
    <row r="1" spans="1:1">
      <c r="A1" s="45" t="s">
        <v>0</v>
      </c>
    </row>
    <row r="2" ht="24" customHeight="1" spans="1:9">
      <c r="A2" s="2" t="s">
        <v>1</v>
      </c>
      <c r="B2" s="2"/>
      <c r="C2" s="2"/>
      <c r="D2" s="2"/>
      <c r="E2" s="2"/>
      <c r="F2" s="2"/>
      <c r="G2" s="2"/>
      <c r="H2" s="2"/>
      <c r="I2" s="2"/>
    </row>
    <row r="3" s="1" customFormat="1" ht="20.4" customHeight="1" spans="1:9">
      <c r="A3" s="3" t="s">
        <v>2</v>
      </c>
      <c r="B3" s="4" t="s">
        <v>127</v>
      </c>
      <c r="C3" s="5"/>
      <c r="D3" s="6"/>
      <c r="E3" s="3" t="s">
        <v>4</v>
      </c>
      <c r="F3" s="4" t="s">
        <v>128</v>
      </c>
      <c r="G3" s="5"/>
      <c r="H3" s="5"/>
      <c r="I3" s="6"/>
    </row>
    <row r="4" ht="20.4" customHeight="1" spans="1:9">
      <c r="A4" s="3" t="s">
        <v>5</v>
      </c>
      <c r="B4" s="4" t="s">
        <v>75</v>
      </c>
      <c r="C4" s="5"/>
      <c r="D4" s="6"/>
      <c r="E4" s="3" t="s">
        <v>7</v>
      </c>
      <c r="F4" s="7" t="s">
        <v>129</v>
      </c>
      <c r="G4" s="7"/>
      <c r="H4" s="7"/>
      <c r="I4" s="7"/>
    </row>
    <row r="5" ht="20.4" customHeight="1" spans="1:9">
      <c r="A5" s="8" t="s">
        <v>9</v>
      </c>
      <c r="B5" s="9"/>
      <c r="C5" s="9"/>
      <c r="D5" s="9"/>
      <c r="E5" s="9"/>
      <c r="F5" s="9"/>
      <c r="G5" s="9"/>
      <c r="H5" s="9"/>
      <c r="I5" s="10"/>
    </row>
    <row r="6" ht="20.4" customHeight="1" spans="1:9">
      <c r="A6" s="8"/>
      <c r="B6" s="9"/>
      <c r="C6" s="8" t="s">
        <v>10</v>
      </c>
      <c r="D6" s="10"/>
      <c r="E6" s="8" t="s">
        <v>11</v>
      </c>
      <c r="F6" s="10"/>
      <c r="G6" s="8" t="s">
        <v>12</v>
      </c>
      <c r="H6" s="9"/>
      <c r="I6" s="10"/>
    </row>
    <row r="7" ht="20.4" customHeight="1" spans="1:9">
      <c r="A7" s="8" t="s">
        <v>13</v>
      </c>
      <c r="B7" s="10"/>
      <c r="C7" s="8">
        <v>5</v>
      </c>
      <c r="D7" s="10"/>
      <c r="E7" s="8">
        <v>4.9</v>
      </c>
      <c r="F7" s="10"/>
      <c r="G7" s="8">
        <f t="shared" ref="G7:G9" si="0">E7/C7</f>
        <v>0.98</v>
      </c>
      <c r="H7" s="9"/>
      <c r="I7" s="10"/>
    </row>
    <row r="8" ht="20.4" customHeight="1" spans="1:9">
      <c r="A8" s="8" t="s">
        <v>14</v>
      </c>
      <c r="B8" s="10"/>
      <c r="C8" s="8">
        <v>5</v>
      </c>
      <c r="D8" s="10"/>
      <c r="E8" s="8">
        <v>4.9</v>
      </c>
      <c r="F8" s="10"/>
      <c r="G8" s="8">
        <f t="shared" si="0"/>
        <v>0.98</v>
      </c>
      <c r="H8" s="9"/>
      <c r="I8" s="10"/>
    </row>
    <row r="9" ht="20.4" customHeight="1" spans="1:9">
      <c r="A9" s="8" t="s">
        <v>15</v>
      </c>
      <c r="B9" s="10"/>
      <c r="C9" s="8">
        <v>0</v>
      </c>
      <c r="D9" s="10"/>
      <c r="E9" s="8">
        <v>0</v>
      </c>
      <c r="F9" s="10"/>
      <c r="G9" s="8" t="e">
        <f t="shared" si="0"/>
        <v>#DIV/0!</v>
      </c>
      <c r="H9" s="9"/>
      <c r="I9" s="10"/>
    </row>
    <row r="10" ht="20.4" customHeight="1" spans="1:9">
      <c r="A10" s="7" t="s">
        <v>16</v>
      </c>
      <c r="B10" s="8" t="s">
        <v>17</v>
      </c>
      <c r="C10" s="9"/>
      <c r="D10" s="9"/>
      <c r="E10" s="10"/>
      <c r="F10" s="11" t="s">
        <v>18</v>
      </c>
      <c r="G10" s="11"/>
      <c r="H10" s="11"/>
      <c r="I10" s="11"/>
    </row>
    <row r="11" ht="45" customHeight="1" spans="1:9">
      <c r="A11" s="12"/>
      <c r="B11" s="99" t="s">
        <v>130</v>
      </c>
      <c r="C11" s="61"/>
      <c r="D11" s="61"/>
      <c r="E11" s="62"/>
      <c r="F11" s="7" t="s">
        <v>131</v>
      </c>
      <c r="G11" s="7"/>
      <c r="H11" s="7"/>
      <c r="I11" s="7"/>
    </row>
    <row r="12" ht="26.4" customHeight="1" spans="1:9">
      <c r="A12" s="16" t="s">
        <v>21</v>
      </c>
      <c r="B12" s="17" t="s">
        <v>22</v>
      </c>
      <c r="C12" s="18"/>
      <c r="D12" s="16" t="s">
        <v>23</v>
      </c>
      <c r="E12" s="16" t="s">
        <v>24</v>
      </c>
      <c r="F12" s="16" t="s">
        <v>25</v>
      </c>
      <c r="G12" s="19" t="s">
        <v>26</v>
      </c>
      <c r="H12" s="18" t="s">
        <v>27</v>
      </c>
      <c r="I12" s="31" t="s">
        <v>28</v>
      </c>
    </row>
    <row r="13" ht="20.4" customHeight="1" spans="1:9">
      <c r="A13" s="17" t="s">
        <v>29</v>
      </c>
      <c r="B13" s="20"/>
      <c r="C13" s="20"/>
      <c r="D13" s="20"/>
      <c r="E13" s="20"/>
      <c r="F13" s="18"/>
      <c r="G13" s="16">
        <f>SUM(G14:G23)</f>
        <v>100</v>
      </c>
      <c r="H13" s="16">
        <f>SUM(H14:H23)</f>
        <v>99.8</v>
      </c>
      <c r="I13" s="31"/>
    </row>
    <row r="14" ht="35" customHeight="1" spans="1:9">
      <c r="A14" s="21" t="s">
        <v>31</v>
      </c>
      <c r="B14" s="22"/>
      <c r="C14" s="22"/>
      <c r="D14" s="23"/>
      <c r="E14" s="24">
        <v>1</v>
      </c>
      <c r="F14" s="25"/>
      <c r="G14" s="16">
        <v>10</v>
      </c>
      <c r="H14" s="18">
        <v>9.8</v>
      </c>
      <c r="I14" s="32" t="s">
        <v>132</v>
      </c>
    </row>
    <row r="15" ht="26" customHeight="1" spans="1:9">
      <c r="A15" s="25" t="s">
        <v>32</v>
      </c>
      <c r="B15" s="21" t="s">
        <v>33</v>
      </c>
      <c r="C15" s="26"/>
      <c r="D15" s="41" t="s">
        <v>133</v>
      </c>
      <c r="E15" s="25">
        <v>1</v>
      </c>
      <c r="F15" s="25">
        <v>1</v>
      </c>
      <c r="G15" s="16">
        <v>20</v>
      </c>
      <c r="H15" s="18">
        <v>20</v>
      </c>
      <c r="I15" s="32"/>
    </row>
    <row r="16" ht="26" customHeight="1" spans="1:9">
      <c r="A16" s="25" t="s">
        <v>32</v>
      </c>
      <c r="B16" s="21" t="s">
        <v>36</v>
      </c>
      <c r="C16" s="26"/>
      <c r="D16" s="41" t="s">
        <v>37</v>
      </c>
      <c r="E16" s="24">
        <v>1</v>
      </c>
      <c r="F16" s="24">
        <v>1</v>
      </c>
      <c r="G16" s="16">
        <v>20</v>
      </c>
      <c r="H16" s="18">
        <v>20</v>
      </c>
      <c r="I16" s="32"/>
    </row>
    <row r="17" ht="26" customHeight="1" spans="1:9">
      <c r="A17" s="25" t="s">
        <v>32</v>
      </c>
      <c r="B17" s="21" t="s">
        <v>38</v>
      </c>
      <c r="C17" s="26"/>
      <c r="D17" s="41" t="s">
        <v>39</v>
      </c>
      <c r="E17" s="24">
        <v>1</v>
      </c>
      <c r="F17" s="24">
        <v>1</v>
      </c>
      <c r="G17" s="16">
        <v>20</v>
      </c>
      <c r="H17" s="18">
        <v>20</v>
      </c>
      <c r="I17" s="32"/>
    </row>
    <row r="18" ht="26" customHeight="1" spans="1:9">
      <c r="A18" s="25" t="s">
        <v>32</v>
      </c>
      <c r="B18" s="21" t="s">
        <v>40</v>
      </c>
      <c r="C18" s="26"/>
      <c r="D18" s="41"/>
      <c r="E18" s="25"/>
      <c r="F18" s="25"/>
      <c r="G18" s="16"/>
      <c r="H18" s="18"/>
      <c r="I18" s="32"/>
    </row>
    <row r="19" ht="26" customHeight="1" spans="1:9">
      <c r="A19" s="25" t="s">
        <v>42</v>
      </c>
      <c r="B19" s="21" t="s">
        <v>43</v>
      </c>
      <c r="C19" s="26"/>
      <c r="D19" s="19" t="s">
        <v>134</v>
      </c>
      <c r="E19" s="25" t="s">
        <v>135</v>
      </c>
      <c r="F19" s="25" t="s">
        <v>136</v>
      </c>
      <c r="G19" s="16">
        <v>5</v>
      </c>
      <c r="H19" s="18">
        <v>5</v>
      </c>
      <c r="I19" s="32"/>
    </row>
    <row r="20" ht="26" customHeight="1" spans="1:9">
      <c r="A20" s="25" t="s">
        <v>42</v>
      </c>
      <c r="B20" s="21" t="s">
        <v>45</v>
      </c>
      <c r="C20" s="26"/>
      <c r="D20" s="41"/>
      <c r="E20" s="25"/>
      <c r="F20" s="25"/>
      <c r="G20" s="16"/>
      <c r="H20" s="18"/>
      <c r="I20" s="32"/>
    </row>
    <row r="21" ht="26" customHeight="1" spans="1:9">
      <c r="A21" s="25" t="s">
        <v>42</v>
      </c>
      <c r="B21" s="21" t="s">
        <v>47</v>
      </c>
      <c r="C21" s="26"/>
      <c r="D21" s="19" t="s">
        <v>137</v>
      </c>
      <c r="E21" s="101" t="s">
        <v>49</v>
      </c>
      <c r="F21" s="101" t="s">
        <v>49</v>
      </c>
      <c r="G21" s="16">
        <v>20</v>
      </c>
      <c r="H21" s="18">
        <v>20</v>
      </c>
      <c r="I21" s="32"/>
    </row>
    <row r="22" ht="20.4" customHeight="1" spans="1:9">
      <c r="A22" s="25" t="s">
        <v>42</v>
      </c>
      <c r="B22" s="21" t="s">
        <v>50</v>
      </c>
      <c r="C22" s="26"/>
      <c r="D22" s="41"/>
      <c r="E22" s="25"/>
      <c r="F22" s="25"/>
      <c r="G22" s="16"/>
      <c r="H22" s="18"/>
      <c r="I22" s="32"/>
    </row>
    <row r="23" ht="20.4" customHeight="1" spans="1:9">
      <c r="A23" s="25" t="s">
        <v>51</v>
      </c>
      <c r="B23" s="21" t="s">
        <v>51</v>
      </c>
      <c r="C23" s="26"/>
      <c r="D23" s="19" t="s">
        <v>52</v>
      </c>
      <c r="E23" s="101" t="s">
        <v>138</v>
      </c>
      <c r="F23" s="24">
        <v>0.98</v>
      </c>
      <c r="G23" s="16">
        <v>5</v>
      </c>
      <c r="H23" s="18">
        <v>5</v>
      </c>
      <c r="I23" s="32"/>
    </row>
    <row r="24" ht="37.8" customHeight="1" spans="1:9">
      <c r="A24" s="28" t="s">
        <v>53</v>
      </c>
      <c r="B24" s="29"/>
      <c r="C24" s="29"/>
      <c r="D24" s="29"/>
      <c r="E24" s="29"/>
      <c r="F24" s="29"/>
      <c r="G24" s="29"/>
      <c r="H24" s="29"/>
      <c r="I24" s="29"/>
    </row>
  </sheetData>
  <mergeCells count="42">
    <mergeCell ref="A2:I2"/>
    <mergeCell ref="B3:D3"/>
    <mergeCell ref="F3:I3"/>
    <mergeCell ref="B4:D4"/>
    <mergeCell ref="F4:I4"/>
    <mergeCell ref="A5:I5"/>
    <mergeCell ref="A6:B6"/>
    <mergeCell ref="C6:D6"/>
    <mergeCell ref="E6:F6"/>
    <mergeCell ref="G6:I6"/>
    <mergeCell ref="A7:B7"/>
    <mergeCell ref="C7:D7"/>
    <mergeCell ref="E7:F7"/>
    <mergeCell ref="G7:I7"/>
    <mergeCell ref="A8:B8"/>
    <mergeCell ref="C8:D8"/>
    <mergeCell ref="E8:F8"/>
    <mergeCell ref="G8:I8"/>
    <mergeCell ref="A9:B9"/>
    <mergeCell ref="C9:D9"/>
    <mergeCell ref="E9:F9"/>
    <mergeCell ref="G9:I9"/>
    <mergeCell ref="B10:E10"/>
    <mergeCell ref="F10:I10"/>
    <mergeCell ref="B11:E11"/>
    <mergeCell ref="F11:I11"/>
    <mergeCell ref="B12:C12"/>
    <mergeCell ref="A13:F13"/>
    <mergeCell ref="A14:D14"/>
    <mergeCell ref="B15:C15"/>
    <mergeCell ref="B16:C16"/>
    <mergeCell ref="B17:C17"/>
    <mergeCell ref="B18:C18"/>
    <mergeCell ref="B19:C19"/>
    <mergeCell ref="B20:C20"/>
    <mergeCell ref="B21:C21"/>
    <mergeCell ref="B22:C22"/>
    <mergeCell ref="B23:C23"/>
    <mergeCell ref="A24:I24"/>
    <mergeCell ref="A10:A11"/>
    <mergeCell ref="A15:A18"/>
    <mergeCell ref="A19:A22"/>
  </mergeCells>
  <printOptions horizontalCentered="1"/>
  <pageMargins left="0.393700787401575" right="0.393700787401575" top="0.393700787401575" bottom="0.393700787401575" header="0.31496062992126" footer="0.31496062992126"/>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pageSetUpPr fitToPage="1"/>
  </sheetPr>
  <dimension ref="A1:I24"/>
  <sheetViews>
    <sheetView zoomScale="85" zoomScaleNormal="85" topLeftCell="A3" workbookViewId="0">
      <selection activeCell="B21" sqref="$A21:$XFD21"/>
    </sheetView>
  </sheetViews>
  <sheetFormatPr defaultColWidth="9" defaultRowHeight="13.3"/>
  <cols>
    <col min="1" max="1" width="13.3333333333333" customWidth="1"/>
    <col min="2" max="2" width="6.88333333333333" customWidth="1"/>
    <col min="3" max="3" width="11.5583333333333" customWidth="1"/>
    <col min="4" max="4" width="16.775" style="49" customWidth="1"/>
    <col min="5" max="5" width="11.775" customWidth="1"/>
    <col min="6" max="6" width="10.4416666666667" customWidth="1"/>
    <col min="7" max="8" width="10.1083333333333" customWidth="1"/>
    <col min="9" max="9" width="14.6333333333333" customWidth="1"/>
  </cols>
  <sheetData>
    <row r="1" spans="1:1">
      <c r="A1" s="45" t="s">
        <v>0</v>
      </c>
    </row>
    <row r="2" ht="24" customHeight="1" spans="1:9">
      <c r="A2" s="2" t="s">
        <v>1</v>
      </c>
      <c r="B2" s="2"/>
      <c r="C2" s="2"/>
      <c r="D2" s="50"/>
      <c r="E2" s="2"/>
      <c r="F2" s="2"/>
      <c r="G2" s="2"/>
      <c r="H2" s="2"/>
      <c r="I2" s="2"/>
    </row>
    <row r="3" s="1" customFormat="1" ht="20.4" customHeight="1" spans="1:9">
      <c r="A3" s="3" t="s">
        <v>2</v>
      </c>
      <c r="B3" s="4" t="s">
        <v>139</v>
      </c>
      <c r="C3" s="5"/>
      <c r="D3" s="35"/>
      <c r="E3" s="3" t="s">
        <v>4</v>
      </c>
      <c r="F3" s="4">
        <v>2022</v>
      </c>
      <c r="G3" s="5"/>
      <c r="H3" s="5"/>
      <c r="I3" s="6"/>
    </row>
    <row r="4" ht="20.4" customHeight="1" spans="1:9">
      <c r="A4" s="3" t="s">
        <v>5</v>
      </c>
      <c r="B4" s="4" t="s">
        <v>75</v>
      </c>
      <c r="C4" s="5"/>
      <c r="D4" s="35"/>
      <c r="E4" s="3" t="s">
        <v>7</v>
      </c>
      <c r="F4" s="7" t="s">
        <v>140</v>
      </c>
      <c r="G4" s="7"/>
      <c r="H4" s="7"/>
      <c r="I4" s="7"/>
    </row>
    <row r="5" ht="20.4" customHeight="1" spans="1:9">
      <c r="A5" s="8" t="s">
        <v>9</v>
      </c>
      <c r="B5" s="9"/>
      <c r="C5" s="9"/>
      <c r="D5" s="51"/>
      <c r="E5" s="9"/>
      <c r="F5" s="9"/>
      <c r="G5" s="9"/>
      <c r="H5" s="9"/>
      <c r="I5" s="10"/>
    </row>
    <row r="6" ht="20.4" customHeight="1" spans="1:9">
      <c r="A6" s="8"/>
      <c r="B6" s="9"/>
      <c r="C6" s="8" t="s">
        <v>10</v>
      </c>
      <c r="D6" s="52"/>
      <c r="E6" s="8" t="s">
        <v>11</v>
      </c>
      <c r="F6" s="10"/>
      <c r="G6" s="8" t="s">
        <v>12</v>
      </c>
      <c r="H6" s="9"/>
      <c r="I6" s="10"/>
    </row>
    <row r="7" ht="20.4" customHeight="1" spans="1:9">
      <c r="A7" s="8" t="s">
        <v>13</v>
      </c>
      <c r="B7" s="10"/>
      <c r="C7" s="8">
        <v>29</v>
      </c>
      <c r="D7" s="52"/>
      <c r="E7" s="8">
        <v>8.577</v>
      </c>
      <c r="F7" s="10"/>
      <c r="G7" s="59">
        <f t="shared" ref="G7:G9" si="0">E7/C7</f>
        <v>0.295758620689655</v>
      </c>
      <c r="H7" s="60"/>
      <c r="I7" s="64"/>
    </row>
    <row r="8" ht="20.4" customHeight="1" spans="1:9">
      <c r="A8" s="8" t="s">
        <v>14</v>
      </c>
      <c r="B8" s="10"/>
      <c r="C8" s="8">
        <v>29</v>
      </c>
      <c r="D8" s="52"/>
      <c r="E8" s="8">
        <v>8.577</v>
      </c>
      <c r="F8" s="10"/>
      <c r="G8" s="59">
        <f t="shared" si="0"/>
        <v>0.295758620689655</v>
      </c>
      <c r="H8" s="60"/>
      <c r="I8" s="64"/>
    </row>
    <row r="9" ht="20.4" customHeight="1" spans="1:9">
      <c r="A9" s="8" t="s">
        <v>15</v>
      </c>
      <c r="B9" s="10"/>
      <c r="C9" s="8"/>
      <c r="D9" s="52"/>
      <c r="E9" s="8"/>
      <c r="F9" s="10"/>
      <c r="G9" s="59" t="e">
        <f t="shared" si="0"/>
        <v>#DIV/0!</v>
      </c>
      <c r="H9" s="60"/>
      <c r="I9" s="64"/>
    </row>
    <row r="10" ht="20.4" customHeight="1" spans="1:9">
      <c r="A10" s="7" t="s">
        <v>16</v>
      </c>
      <c r="B10" s="8" t="s">
        <v>17</v>
      </c>
      <c r="C10" s="9"/>
      <c r="D10" s="51"/>
      <c r="E10" s="10"/>
      <c r="F10" s="11" t="s">
        <v>18</v>
      </c>
      <c r="G10" s="11"/>
      <c r="H10" s="11"/>
      <c r="I10" s="11"/>
    </row>
    <row r="11" ht="45" customHeight="1" spans="1:9">
      <c r="A11" s="12"/>
      <c r="B11" s="99" t="s">
        <v>141</v>
      </c>
      <c r="C11" s="61"/>
      <c r="D11" s="14"/>
      <c r="E11" s="62"/>
      <c r="F11" s="7" t="s">
        <v>142</v>
      </c>
      <c r="G11" s="7"/>
      <c r="H11" s="7"/>
      <c r="I11" s="7"/>
    </row>
    <row r="12" ht="26.4" customHeight="1" spans="1:9">
      <c r="A12" s="16" t="s">
        <v>21</v>
      </c>
      <c r="B12" s="17" t="s">
        <v>22</v>
      </c>
      <c r="C12" s="18"/>
      <c r="D12" s="19" t="s">
        <v>23</v>
      </c>
      <c r="E12" s="16" t="s">
        <v>24</v>
      </c>
      <c r="F12" s="16" t="s">
        <v>25</v>
      </c>
      <c r="G12" s="19" t="s">
        <v>26</v>
      </c>
      <c r="H12" s="18" t="s">
        <v>27</v>
      </c>
      <c r="I12" s="31" t="s">
        <v>28</v>
      </c>
    </row>
    <row r="13" ht="20.4" customHeight="1" spans="1:9">
      <c r="A13" s="17" t="s">
        <v>29</v>
      </c>
      <c r="B13" s="20"/>
      <c r="C13" s="20"/>
      <c r="D13" s="55"/>
      <c r="E13" s="20"/>
      <c r="F13" s="18"/>
      <c r="G13" s="16">
        <f>SUM(G14:G23)</f>
        <v>100</v>
      </c>
      <c r="H13" s="16">
        <f>SUM(H14:H23)</f>
        <v>35</v>
      </c>
      <c r="I13" s="31"/>
    </row>
    <row r="14" ht="20.4" customHeight="1" spans="1:9">
      <c r="A14" s="21" t="s">
        <v>31</v>
      </c>
      <c r="B14" s="22"/>
      <c r="C14" s="22"/>
      <c r="D14" s="56"/>
      <c r="E14" s="24">
        <v>1</v>
      </c>
      <c r="F14" s="25"/>
      <c r="G14" s="16">
        <v>10</v>
      </c>
      <c r="H14" s="18">
        <v>5</v>
      </c>
      <c r="I14" s="32"/>
    </row>
    <row r="15" ht="36" customHeight="1" spans="1:9">
      <c r="A15" s="25" t="s">
        <v>32</v>
      </c>
      <c r="B15" s="21" t="s">
        <v>33</v>
      </c>
      <c r="C15" s="26"/>
      <c r="D15" s="19" t="s">
        <v>143</v>
      </c>
      <c r="E15" s="25">
        <v>1</v>
      </c>
      <c r="F15" s="25"/>
      <c r="G15" s="16">
        <v>10</v>
      </c>
      <c r="H15" s="18">
        <v>10</v>
      </c>
      <c r="I15" s="32" t="s">
        <v>144</v>
      </c>
    </row>
    <row r="16" ht="28" customHeight="1" spans="1:9">
      <c r="A16" s="25" t="s">
        <v>32</v>
      </c>
      <c r="B16" s="21" t="s">
        <v>36</v>
      </c>
      <c r="C16" s="26"/>
      <c r="D16" s="19" t="s">
        <v>37</v>
      </c>
      <c r="E16" s="100">
        <v>1</v>
      </c>
      <c r="F16" s="25"/>
      <c r="G16" s="16">
        <v>20</v>
      </c>
      <c r="H16" s="18">
        <v>0</v>
      </c>
      <c r="I16" s="32" t="s">
        <v>144</v>
      </c>
    </row>
    <row r="17" ht="28" customHeight="1" spans="1:9">
      <c r="A17" s="25" t="s">
        <v>32</v>
      </c>
      <c r="B17" s="21" t="s">
        <v>38</v>
      </c>
      <c r="C17" s="26"/>
      <c r="D17" s="19" t="s">
        <v>39</v>
      </c>
      <c r="E17" s="100">
        <v>1</v>
      </c>
      <c r="F17" s="25"/>
      <c r="G17" s="16">
        <v>20</v>
      </c>
      <c r="H17" s="18">
        <v>0</v>
      </c>
      <c r="I17" s="32" t="s">
        <v>144</v>
      </c>
    </row>
    <row r="18" ht="40" customHeight="1" spans="1:9">
      <c r="A18" s="25" t="s">
        <v>32</v>
      </c>
      <c r="B18" s="21" t="s">
        <v>40</v>
      </c>
      <c r="C18" s="26"/>
      <c r="D18" s="19" t="s">
        <v>145</v>
      </c>
      <c r="E18" s="25" t="s">
        <v>146</v>
      </c>
      <c r="F18" s="25"/>
      <c r="G18" s="16">
        <v>10</v>
      </c>
      <c r="H18" s="18">
        <v>10</v>
      </c>
      <c r="I18" s="32" t="s">
        <v>144</v>
      </c>
    </row>
    <row r="19" ht="20.4" customHeight="1" spans="1:9">
      <c r="A19" s="25" t="s">
        <v>42</v>
      </c>
      <c r="B19" s="21" t="s">
        <v>43</v>
      </c>
      <c r="C19" s="26"/>
      <c r="D19" s="41"/>
      <c r="E19" s="25"/>
      <c r="F19" s="25"/>
      <c r="G19" s="16"/>
      <c r="H19" s="18"/>
      <c r="I19" s="32"/>
    </row>
    <row r="20" ht="28" customHeight="1" spans="1:9">
      <c r="A20" s="25" t="s">
        <v>42</v>
      </c>
      <c r="B20" s="21" t="s">
        <v>45</v>
      </c>
      <c r="C20" s="26"/>
      <c r="D20" s="19" t="s">
        <v>66</v>
      </c>
      <c r="E20" s="24">
        <v>0.95</v>
      </c>
      <c r="F20" s="25"/>
      <c r="G20" s="16">
        <v>10</v>
      </c>
      <c r="H20" s="18">
        <v>5</v>
      </c>
      <c r="I20" s="32" t="s">
        <v>144</v>
      </c>
    </row>
    <row r="21" ht="71" customHeight="1" spans="1:9">
      <c r="A21" s="25" t="s">
        <v>42</v>
      </c>
      <c r="B21" s="21" t="s">
        <v>47</v>
      </c>
      <c r="C21" s="26"/>
      <c r="D21" s="19" t="s">
        <v>68</v>
      </c>
      <c r="E21" s="25" t="s">
        <v>49</v>
      </c>
      <c r="F21" s="25"/>
      <c r="G21" s="16">
        <v>10</v>
      </c>
      <c r="H21" s="18">
        <v>0</v>
      </c>
      <c r="I21" s="32" t="s">
        <v>144</v>
      </c>
    </row>
    <row r="22" ht="20.4" customHeight="1" spans="1:9">
      <c r="A22" s="25" t="s">
        <v>42</v>
      </c>
      <c r="B22" s="21" t="s">
        <v>50</v>
      </c>
      <c r="C22" s="26"/>
      <c r="D22" s="41"/>
      <c r="E22" s="25"/>
      <c r="F22" s="25"/>
      <c r="G22" s="16"/>
      <c r="H22" s="18"/>
      <c r="I22" s="32"/>
    </row>
    <row r="23" ht="28" customHeight="1" spans="1:9">
      <c r="A23" s="25" t="s">
        <v>51</v>
      </c>
      <c r="B23" s="21" t="s">
        <v>51</v>
      </c>
      <c r="C23" s="26"/>
      <c r="D23" s="19" t="s">
        <v>52</v>
      </c>
      <c r="E23" s="24">
        <v>0.95</v>
      </c>
      <c r="F23" s="25"/>
      <c r="G23" s="16">
        <v>10</v>
      </c>
      <c r="H23" s="18">
        <v>5</v>
      </c>
      <c r="I23" s="32" t="s">
        <v>144</v>
      </c>
    </row>
    <row r="24" ht="37.8" customHeight="1" spans="1:9">
      <c r="A24" s="28" t="s">
        <v>53</v>
      </c>
      <c r="B24" s="29"/>
      <c r="C24" s="29"/>
      <c r="D24" s="29"/>
      <c r="E24" s="29"/>
      <c r="F24" s="29"/>
      <c r="G24" s="29"/>
      <c r="H24" s="29"/>
      <c r="I24" s="29"/>
    </row>
  </sheetData>
  <mergeCells count="42">
    <mergeCell ref="A2:I2"/>
    <mergeCell ref="B3:D3"/>
    <mergeCell ref="F3:I3"/>
    <mergeCell ref="B4:D4"/>
    <mergeCell ref="F4:I4"/>
    <mergeCell ref="A5:I5"/>
    <mergeCell ref="A6:B6"/>
    <mergeCell ref="C6:D6"/>
    <mergeCell ref="E6:F6"/>
    <mergeCell ref="G6:I6"/>
    <mergeCell ref="A7:B7"/>
    <mergeCell ref="C7:D7"/>
    <mergeCell ref="E7:F7"/>
    <mergeCell ref="G7:I7"/>
    <mergeCell ref="A8:B8"/>
    <mergeCell ref="C8:D8"/>
    <mergeCell ref="E8:F8"/>
    <mergeCell ref="G8:I8"/>
    <mergeCell ref="A9:B9"/>
    <mergeCell ref="C9:D9"/>
    <mergeCell ref="E9:F9"/>
    <mergeCell ref="G9:I9"/>
    <mergeCell ref="B10:E10"/>
    <mergeCell ref="F10:I10"/>
    <mergeCell ref="B11:E11"/>
    <mergeCell ref="F11:I11"/>
    <mergeCell ref="B12:C12"/>
    <mergeCell ref="A13:F13"/>
    <mergeCell ref="A14:D14"/>
    <mergeCell ref="B15:C15"/>
    <mergeCell ref="B16:C16"/>
    <mergeCell ref="B17:C17"/>
    <mergeCell ref="B18:C18"/>
    <mergeCell ref="B19:C19"/>
    <mergeCell ref="B20:C20"/>
    <mergeCell ref="B21:C21"/>
    <mergeCell ref="B22:C22"/>
    <mergeCell ref="B23:C23"/>
    <mergeCell ref="A24:I24"/>
    <mergeCell ref="A10:A11"/>
    <mergeCell ref="A15:A18"/>
    <mergeCell ref="A19:A22"/>
  </mergeCells>
  <printOptions horizontalCentered="1"/>
  <pageMargins left="0.393700787401575" right="0.393700787401575" top="0.393700787401575" bottom="0.393700787401575" header="0.31496062992126" footer="0.31496062992126"/>
  <pageSetup paperSize="9" scale="92"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I24"/>
  <sheetViews>
    <sheetView workbookViewId="0">
      <selection activeCell="E7" sqref="E7:F7"/>
    </sheetView>
  </sheetViews>
  <sheetFormatPr defaultColWidth="9" defaultRowHeight="13.3"/>
  <cols>
    <col min="1" max="1" width="13.3333333333333" style="65" customWidth="1"/>
    <col min="2" max="2" width="6.88333333333333" style="65" customWidth="1"/>
    <col min="3" max="3" width="11.5583333333333" style="65" customWidth="1"/>
    <col min="4" max="4" width="18.125" style="65" customWidth="1"/>
    <col min="5" max="5" width="11.775" style="65" customWidth="1"/>
    <col min="6" max="6" width="10.4416666666667" style="65" customWidth="1"/>
    <col min="7" max="8" width="10.1083333333333" style="65" customWidth="1"/>
    <col min="9" max="9" width="9.375" style="65" customWidth="1"/>
    <col min="10" max="16384" width="9" style="65"/>
  </cols>
  <sheetData>
    <row r="2" s="65" customFormat="1" ht="24" customHeight="1" spans="1:9">
      <c r="A2" s="67" t="s">
        <v>113</v>
      </c>
      <c r="B2" s="67"/>
      <c r="C2" s="67"/>
      <c r="D2" s="67"/>
      <c r="E2" s="67"/>
      <c r="F2" s="67"/>
      <c r="G2" s="67"/>
      <c r="H2" s="67"/>
      <c r="I2" s="67"/>
    </row>
    <row r="3" s="65" customFormat="1" ht="37" customHeight="1" spans="1:9">
      <c r="A3" s="69" t="s">
        <v>2</v>
      </c>
      <c r="B3" s="95" t="s">
        <v>147</v>
      </c>
      <c r="C3" s="96"/>
      <c r="D3" s="72"/>
      <c r="E3" s="69" t="s">
        <v>4</v>
      </c>
      <c r="F3" s="70" t="s">
        <v>115</v>
      </c>
      <c r="G3" s="71"/>
      <c r="H3" s="71"/>
      <c r="I3" s="88"/>
    </row>
    <row r="4" s="65" customFormat="1" ht="20.4" customHeight="1" spans="1:9">
      <c r="A4" s="69" t="s">
        <v>5</v>
      </c>
      <c r="B4" s="70" t="s">
        <v>75</v>
      </c>
      <c r="C4" s="71"/>
      <c r="D4" s="88"/>
      <c r="E4" s="69" t="s">
        <v>7</v>
      </c>
      <c r="F4" s="73" t="s">
        <v>148</v>
      </c>
      <c r="G4" s="73"/>
      <c r="H4" s="73"/>
      <c r="I4" s="73"/>
    </row>
    <row r="5" s="65" customFormat="1" ht="20.4" customHeight="1" spans="1:9">
      <c r="A5" s="74" t="s">
        <v>9</v>
      </c>
      <c r="B5" s="75"/>
      <c r="C5" s="75"/>
      <c r="D5" s="75"/>
      <c r="E5" s="75"/>
      <c r="F5" s="75"/>
      <c r="G5" s="75"/>
      <c r="H5" s="75"/>
      <c r="I5" s="78"/>
    </row>
    <row r="6" s="65" customFormat="1" ht="20.4" customHeight="1" spans="1:9">
      <c r="A6" s="74"/>
      <c r="B6" s="75"/>
      <c r="C6" s="74" t="s">
        <v>10</v>
      </c>
      <c r="D6" s="78"/>
      <c r="E6" s="74" t="s">
        <v>11</v>
      </c>
      <c r="F6" s="78"/>
      <c r="G6" s="74" t="s">
        <v>12</v>
      </c>
      <c r="H6" s="75"/>
      <c r="I6" s="78"/>
    </row>
    <row r="7" s="65" customFormat="1" ht="20.4" customHeight="1" spans="1:9">
      <c r="A7" s="74" t="s">
        <v>13</v>
      </c>
      <c r="B7" s="78"/>
      <c r="C7" s="74">
        <v>50</v>
      </c>
      <c r="D7" s="78"/>
      <c r="E7" s="74">
        <v>33.7741</v>
      </c>
      <c r="F7" s="78"/>
      <c r="G7" s="79">
        <f>E7/C7</f>
        <v>0.675482</v>
      </c>
      <c r="H7" s="80"/>
      <c r="I7" s="89"/>
    </row>
    <row r="8" s="65" customFormat="1" ht="20.4" customHeight="1" spans="1:9">
      <c r="A8" s="74" t="s">
        <v>14</v>
      </c>
      <c r="B8" s="78"/>
      <c r="C8" s="74">
        <v>50</v>
      </c>
      <c r="D8" s="78"/>
      <c r="E8" s="74">
        <v>33.7741</v>
      </c>
      <c r="F8" s="78"/>
      <c r="G8" s="79">
        <f t="shared" ref="G7:G9" si="0">E8/C8</f>
        <v>0.675482</v>
      </c>
      <c r="H8" s="80"/>
      <c r="I8" s="89"/>
    </row>
    <row r="9" s="65" customFormat="1" ht="20.4" customHeight="1" spans="1:9">
      <c r="A9" s="74" t="s">
        <v>15</v>
      </c>
      <c r="B9" s="78"/>
      <c r="C9" s="74"/>
      <c r="D9" s="78"/>
      <c r="E9" s="74"/>
      <c r="F9" s="78"/>
      <c r="G9" s="74" t="e">
        <f t="shared" si="0"/>
        <v>#DIV/0!</v>
      </c>
      <c r="H9" s="75"/>
      <c r="I9" s="78"/>
    </row>
    <row r="10" s="65" customFormat="1" ht="20.4" customHeight="1" spans="1:9">
      <c r="A10" s="73" t="s">
        <v>16</v>
      </c>
      <c r="B10" s="74" t="s">
        <v>17</v>
      </c>
      <c r="C10" s="75"/>
      <c r="D10" s="75"/>
      <c r="E10" s="78"/>
      <c r="F10" s="81" t="s">
        <v>18</v>
      </c>
      <c r="G10" s="81"/>
      <c r="H10" s="81"/>
      <c r="I10" s="81"/>
    </row>
    <row r="11" s="65" customFormat="1" ht="53" customHeight="1" spans="1:9">
      <c r="A11" s="82"/>
      <c r="B11" s="92" t="s">
        <v>116</v>
      </c>
      <c r="C11" s="85"/>
      <c r="D11" s="85"/>
      <c r="E11" s="93"/>
      <c r="F11" s="94" t="s">
        <v>117</v>
      </c>
      <c r="G11" s="94"/>
      <c r="H11" s="94"/>
      <c r="I11" s="94"/>
    </row>
    <row r="12" s="65" customFormat="1" ht="26.4" customHeight="1" spans="1:9">
      <c r="A12" s="16" t="s">
        <v>21</v>
      </c>
      <c r="B12" s="17" t="s">
        <v>22</v>
      </c>
      <c r="C12" s="18"/>
      <c r="D12" s="16" t="s">
        <v>23</v>
      </c>
      <c r="E12" s="16" t="s">
        <v>24</v>
      </c>
      <c r="F12" s="16" t="s">
        <v>25</v>
      </c>
      <c r="G12" s="19" t="s">
        <v>26</v>
      </c>
      <c r="H12" s="18" t="s">
        <v>27</v>
      </c>
      <c r="I12" s="19" t="s">
        <v>28</v>
      </c>
    </row>
    <row r="13" s="65" customFormat="1" ht="20.4" customHeight="1" spans="1:9">
      <c r="A13" s="17" t="s">
        <v>29</v>
      </c>
      <c r="B13" s="20"/>
      <c r="C13" s="20"/>
      <c r="D13" s="20"/>
      <c r="E13" s="20"/>
      <c r="F13" s="18"/>
      <c r="G13" s="16">
        <f>SUM(G14:G23)</f>
        <v>100</v>
      </c>
      <c r="H13" s="16">
        <f>SUM(H14:H23)</f>
        <v>100</v>
      </c>
      <c r="I13" s="19"/>
    </row>
    <row r="14" s="65" customFormat="1" ht="20.4" customHeight="1" spans="1:9">
      <c r="A14" s="21" t="s">
        <v>31</v>
      </c>
      <c r="B14" s="22"/>
      <c r="C14" s="22"/>
      <c r="D14" s="23"/>
      <c r="E14" s="24">
        <v>1</v>
      </c>
      <c r="F14" s="25"/>
      <c r="G14" s="16">
        <v>10</v>
      </c>
      <c r="H14" s="18">
        <v>10</v>
      </c>
      <c r="I14" s="91"/>
    </row>
    <row r="15" s="65" customFormat="1" ht="20.4" customHeight="1" spans="1:9">
      <c r="A15" s="25" t="s">
        <v>32</v>
      </c>
      <c r="B15" s="21" t="s">
        <v>33</v>
      </c>
      <c r="C15" s="26"/>
      <c r="D15" s="25" t="s">
        <v>149</v>
      </c>
      <c r="E15" s="25">
        <v>1</v>
      </c>
      <c r="F15" s="25">
        <v>1</v>
      </c>
      <c r="G15" s="16">
        <v>30</v>
      </c>
      <c r="H15" s="18">
        <v>30</v>
      </c>
      <c r="I15" s="91"/>
    </row>
    <row r="16" s="65" customFormat="1" ht="20.4" customHeight="1" spans="1:9">
      <c r="A16" s="25"/>
      <c r="B16" s="21" t="s">
        <v>36</v>
      </c>
      <c r="C16" s="26"/>
      <c r="D16" s="25" t="s">
        <v>150</v>
      </c>
      <c r="E16" s="24">
        <v>0.9</v>
      </c>
      <c r="F16" s="25"/>
      <c r="G16" s="16">
        <v>30</v>
      </c>
      <c r="H16" s="18">
        <v>30</v>
      </c>
      <c r="I16" s="91"/>
    </row>
    <row r="17" s="65" customFormat="1" ht="20.4" customHeight="1" spans="1:9">
      <c r="A17" s="25"/>
      <c r="B17" s="21" t="s">
        <v>38</v>
      </c>
      <c r="C17" s="26"/>
      <c r="D17" s="25"/>
      <c r="E17" s="25"/>
      <c r="F17" s="25"/>
      <c r="G17" s="16"/>
      <c r="H17" s="18"/>
      <c r="I17" s="91"/>
    </row>
    <row r="18" s="65" customFormat="1" ht="20.4" customHeight="1" spans="1:9">
      <c r="A18" s="25"/>
      <c r="B18" s="21" t="s">
        <v>40</v>
      </c>
      <c r="C18" s="26"/>
      <c r="D18" s="25" t="s">
        <v>151</v>
      </c>
      <c r="E18" s="25">
        <v>50</v>
      </c>
      <c r="F18" s="25">
        <v>19.955</v>
      </c>
      <c r="G18" s="16">
        <v>10</v>
      </c>
      <c r="H18" s="18">
        <v>10</v>
      </c>
      <c r="I18" s="91"/>
    </row>
    <row r="19" s="65" customFormat="1" ht="20.4" customHeight="1" spans="1:9">
      <c r="A19" s="25" t="s">
        <v>42</v>
      </c>
      <c r="B19" s="21" t="s">
        <v>43</v>
      </c>
      <c r="C19" s="26"/>
      <c r="D19" s="25"/>
      <c r="E19" s="97"/>
      <c r="F19" s="25"/>
      <c r="G19" s="16"/>
      <c r="H19" s="18"/>
      <c r="I19" s="91"/>
    </row>
    <row r="20" s="65" customFormat="1" ht="20.4" customHeight="1" spans="1:9">
      <c r="A20" s="25"/>
      <c r="B20" s="21" t="s">
        <v>45</v>
      </c>
      <c r="C20" s="26"/>
      <c r="D20" s="25"/>
      <c r="E20" s="25"/>
      <c r="F20" s="25"/>
      <c r="G20" s="16"/>
      <c r="H20" s="18"/>
      <c r="I20" s="91"/>
    </row>
    <row r="21" s="65" customFormat="1" ht="20.4" customHeight="1" spans="1:9">
      <c r="A21" s="25"/>
      <c r="B21" s="21" t="s">
        <v>47</v>
      </c>
      <c r="C21" s="26"/>
      <c r="D21" s="25" t="s">
        <v>152</v>
      </c>
      <c r="E21" s="98">
        <v>0.0001</v>
      </c>
      <c r="F21" s="98">
        <v>0.0001</v>
      </c>
      <c r="G21" s="16">
        <v>10</v>
      </c>
      <c r="H21" s="18">
        <v>10</v>
      </c>
      <c r="I21" s="91"/>
    </row>
    <row r="22" s="65" customFormat="1" ht="20.4" customHeight="1" spans="1:9">
      <c r="A22" s="25"/>
      <c r="B22" s="21" t="s">
        <v>50</v>
      </c>
      <c r="C22" s="26"/>
      <c r="D22" s="25"/>
      <c r="E22" s="25"/>
      <c r="F22" s="25"/>
      <c r="G22" s="16"/>
      <c r="H22" s="18"/>
      <c r="I22" s="91"/>
    </row>
    <row r="23" s="65" customFormat="1" ht="20.4" customHeight="1" spans="1:9">
      <c r="A23" s="25" t="s">
        <v>51</v>
      </c>
      <c r="B23" s="21" t="s">
        <v>51</v>
      </c>
      <c r="C23" s="26"/>
      <c r="D23" s="25" t="s">
        <v>153</v>
      </c>
      <c r="E23" s="24">
        <v>0.9</v>
      </c>
      <c r="F23" s="25"/>
      <c r="G23" s="16">
        <v>10</v>
      </c>
      <c r="H23" s="18">
        <v>10</v>
      </c>
      <c r="I23" s="91"/>
    </row>
    <row r="24" s="65" customFormat="1" ht="37.8" customHeight="1" spans="1:9">
      <c r="A24" s="87" t="s">
        <v>53</v>
      </c>
      <c r="B24" s="87"/>
      <c r="C24" s="87"/>
      <c r="D24" s="87"/>
      <c r="E24" s="87"/>
      <c r="F24" s="87"/>
      <c r="G24" s="87"/>
      <c r="H24" s="87"/>
      <c r="I24" s="87"/>
    </row>
  </sheetData>
  <mergeCells count="42">
    <mergeCell ref="A2:I2"/>
    <mergeCell ref="B3:D3"/>
    <mergeCell ref="F3:I3"/>
    <mergeCell ref="B4:D4"/>
    <mergeCell ref="F4:I4"/>
    <mergeCell ref="A5:I5"/>
    <mergeCell ref="A6:B6"/>
    <mergeCell ref="C6:D6"/>
    <mergeCell ref="E6:F6"/>
    <mergeCell ref="G6:I6"/>
    <mergeCell ref="A7:B7"/>
    <mergeCell ref="C7:D7"/>
    <mergeCell ref="E7:F7"/>
    <mergeCell ref="G7:I7"/>
    <mergeCell ref="A8:B8"/>
    <mergeCell ref="C8:D8"/>
    <mergeCell ref="E8:F8"/>
    <mergeCell ref="G8:I8"/>
    <mergeCell ref="A9:B9"/>
    <mergeCell ref="C9:D9"/>
    <mergeCell ref="E9:F9"/>
    <mergeCell ref="G9:I9"/>
    <mergeCell ref="B10:E10"/>
    <mergeCell ref="F10:I10"/>
    <mergeCell ref="B11:E11"/>
    <mergeCell ref="F11:I11"/>
    <mergeCell ref="B12:C12"/>
    <mergeCell ref="A13:F13"/>
    <mergeCell ref="A14:D14"/>
    <mergeCell ref="B15:C15"/>
    <mergeCell ref="B16:C16"/>
    <mergeCell ref="B17:C17"/>
    <mergeCell ref="B18:C18"/>
    <mergeCell ref="B19:C19"/>
    <mergeCell ref="B20:C20"/>
    <mergeCell ref="B21:C21"/>
    <mergeCell ref="B22:C22"/>
    <mergeCell ref="B23:C23"/>
    <mergeCell ref="A24:I24"/>
    <mergeCell ref="A10:A11"/>
    <mergeCell ref="A15:A18"/>
    <mergeCell ref="A19:A22"/>
  </mergeCells>
  <pageMargins left="0.75" right="0.75" top="1" bottom="1" header="0.5" footer="0.5"/>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I24"/>
  <sheetViews>
    <sheetView workbookViewId="0">
      <selection activeCell="D21" sqref="D21"/>
    </sheetView>
  </sheetViews>
  <sheetFormatPr defaultColWidth="9" defaultRowHeight="13.3"/>
  <cols>
    <col min="1" max="1" width="13.3333333333333" style="65" customWidth="1"/>
    <col min="2" max="2" width="6.88333333333333" style="65" customWidth="1"/>
    <col min="3" max="3" width="11.5583333333333" style="65" customWidth="1"/>
    <col min="4" max="4" width="28" style="65" customWidth="1"/>
    <col min="5" max="5" width="11.775" style="65" customWidth="1"/>
    <col min="6" max="6" width="10.4416666666667" style="65" customWidth="1"/>
    <col min="7" max="8" width="10.1083333333333" style="65" customWidth="1"/>
    <col min="9" max="9" width="8.66666666666667" style="65" customWidth="1"/>
    <col min="10" max="16384" width="9" style="65"/>
  </cols>
  <sheetData>
    <row r="2" s="65" customFormat="1" ht="24" customHeight="1" spans="1:9">
      <c r="A2" s="67" t="s">
        <v>154</v>
      </c>
      <c r="B2" s="67"/>
      <c r="C2" s="67"/>
      <c r="D2" s="67"/>
      <c r="E2" s="67"/>
      <c r="F2" s="67"/>
      <c r="G2" s="67"/>
      <c r="H2" s="67"/>
      <c r="I2" s="67"/>
    </row>
    <row r="3" s="65" customFormat="1" ht="20.4" customHeight="1" spans="1:9">
      <c r="A3" s="69" t="s">
        <v>2</v>
      </c>
      <c r="B3" s="70" t="s">
        <v>155</v>
      </c>
      <c r="C3" s="71"/>
      <c r="D3" s="88"/>
      <c r="E3" s="69" t="s">
        <v>4</v>
      </c>
      <c r="F3" s="70" t="s">
        <v>115</v>
      </c>
      <c r="G3" s="71"/>
      <c r="H3" s="71"/>
      <c r="I3" s="88"/>
    </row>
    <row r="4" s="65" customFormat="1" ht="20.4" customHeight="1" spans="1:9">
      <c r="A4" s="69" t="s">
        <v>5</v>
      </c>
      <c r="B4" s="70" t="s">
        <v>75</v>
      </c>
      <c r="C4" s="71"/>
      <c r="D4" s="88"/>
      <c r="E4" s="69" t="s">
        <v>7</v>
      </c>
      <c r="F4" s="73" t="s">
        <v>156</v>
      </c>
      <c r="G4" s="73"/>
      <c r="H4" s="73"/>
      <c r="I4" s="73"/>
    </row>
    <row r="5" s="65" customFormat="1" ht="20.4" customHeight="1" spans="1:9">
      <c r="A5" s="74" t="s">
        <v>9</v>
      </c>
      <c r="B5" s="75"/>
      <c r="C5" s="75"/>
      <c r="D5" s="75"/>
      <c r="E5" s="75"/>
      <c r="F5" s="75"/>
      <c r="G5" s="75"/>
      <c r="H5" s="75"/>
      <c r="I5" s="78"/>
    </row>
    <row r="6" s="65" customFormat="1" ht="20.4" customHeight="1" spans="1:9">
      <c r="A6" s="74"/>
      <c r="B6" s="75"/>
      <c r="C6" s="74" t="s">
        <v>10</v>
      </c>
      <c r="D6" s="78"/>
      <c r="E6" s="74" t="s">
        <v>11</v>
      </c>
      <c r="F6" s="78"/>
      <c r="G6" s="74" t="s">
        <v>12</v>
      </c>
      <c r="H6" s="75"/>
      <c r="I6" s="78"/>
    </row>
    <row r="7" s="65" customFormat="1" ht="20.4" customHeight="1" spans="1:9">
      <c r="A7" s="74" t="s">
        <v>13</v>
      </c>
      <c r="B7" s="78"/>
      <c r="C7" s="74">
        <v>160</v>
      </c>
      <c r="D7" s="78"/>
      <c r="E7" s="74">
        <v>159.6</v>
      </c>
      <c r="F7" s="78"/>
      <c r="G7" s="74">
        <f t="shared" ref="G7:G9" si="0">E7/C7</f>
        <v>0.9975</v>
      </c>
      <c r="H7" s="75"/>
      <c r="I7" s="78"/>
    </row>
    <row r="8" s="65" customFormat="1" ht="20.4" customHeight="1" spans="1:9">
      <c r="A8" s="74" t="s">
        <v>14</v>
      </c>
      <c r="B8" s="78"/>
      <c r="C8" s="74">
        <v>160</v>
      </c>
      <c r="D8" s="78"/>
      <c r="E8" s="74">
        <v>159.6</v>
      </c>
      <c r="F8" s="78"/>
      <c r="G8" s="74">
        <f t="shared" si="0"/>
        <v>0.9975</v>
      </c>
      <c r="H8" s="75"/>
      <c r="I8" s="78"/>
    </row>
    <row r="9" s="65" customFormat="1" ht="20.4" customHeight="1" spans="1:9">
      <c r="A9" s="74" t="s">
        <v>15</v>
      </c>
      <c r="B9" s="78"/>
      <c r="C9" s="74"/>
      <c r="D9" s="78"/>
      <c r="E9" s="74"/>
      <c r="F9" s="78"/>
      <c r="G9" s="74" t="e">
        <f t="shared" si="0"/>
        <v>#DIV/0!</v>
      </c>
      <c r="H9" s="75"/>
      <c r="I9" s="78"/>
    </row>
    <row r="10" s="65" customFormat="1" ht="20.4" customHeight="1" spans="1:9">
      <c r="A10" s="73" t="s">
        <v>16</v>
      </c>
      <c r="B10" s="74" t="s">
        <v>17</v>
      </c>
      <c r="C10" s="75"/>
      <c r="D10" s="75"/>
      <c r="E10" s="78"/>
      <c r="F10" s="81" t="s">
        <v>18</v>
      </c>
      <c r="G10" s="81"/>
      <c r="H10" s="81"/>
      <c r="I10" s="81"/>
    </row>
    <row r="11" s="65" customFormat="1" ht="45" customHeight="1" spans="1:9">
      <c r="A11" s="82"/>
      <c r="B11" s="92" t="s">
        <v>157</v>
      </c>
      <c r="C11" s="85"/>
      <c r="D11" s="85"/>
      <c r="E11" s="93"/>
      <c r="F11" s="94" t="s">
        <v>158</v>
      </c>
      <c r="G11" s="94"/>
      <c r="H11" s="94"/>
      <c r="I11" s="94"/>
    </row>
    <row r="12" s="65" customFormat="1" ht="26.4" customHeight="1" spans="1:9">
      <c r="A12" s="16" t="s">
        <v>21</v>
      </c>
      <c r="B12" s="17" t="s">
        <v>22</v>
      </c>
      <c r="C12" s="18"/>
      <c r="D12" s="16" t="s">
        <v>23</v>
      </c>
      <c r="E12" s="16" t="s">
        <v>24</v>
      </c>
      <c r="F12" s="16" t="s">
        <v>25</v>
      </c>
      <c r="G12" s="19" t="s">
        <v>26</v>
      </c>
      <c r="H12" s="18" t="s">
        <v>27</v>
      </c>
      <c r="I12" s="19" t="s">
        <v>28</v>
      </c>
    </row>
    <row r="13" s="65" customFormat="1" ht="20.4" customHeight="1" spans="1:9">
      <c r="A13" s="17" t="s">
        <v>29</v>
      </c>
      <c r="B13" s="20"/>
      <c r="C13" s="20"/>
      <c r="D13" s="20"/>
      <c r="E13" s="20"/>
      <c r="F13" s="18"/>
      <c r="G13" s="16">
        <f>SUM(G14:G23)</f>
        <v>100</v>
      </c>
      <c r="H13" s="16">
        <f>SUM(H14:H23)</f>
        <v>98</v>
      </c>
      <c r="I13" s="19"/>
    </row>
    <row r="14" s="65" customFormat="1" ht="20.4" customHeight="1" spans="1:9">
      <c r="A14" s="21" t="s">
        <v>31</v>
      </c>
      <c r="B14" s="22"/>
      <c r="C14" s="22"/>
      <c r="D14" s="23"/>
      <c r="E14" s="24">
        <v>1</v>
      </c>
      <c r="F14" s="25"/>
      <c r="G14" s="16">
        <v>10</v>
      </c>
      <c r="H14" s="18">
        <v>10</v>
      </c>
      <c r="I14" s="91"/>
    </row>
    <row r="15" s="65" customFormat="1" ht="20.4" customHeight="1" spans="1:9">
      <c r="A15" s="25" t="s">
        <v>32</v>
      </c>
      <c r="B15" s="21" t="s">
        <v>33</v>
      </c>
      <c r="C15" s="26"/>
      <c r="D15" s="41" t="s">
        <v>159</v>
      </c>
      <c r="E15" s="25">
        <v>12</v>
      </c>
      <c r="F15" s="25"/>
      <c r="G15" s="16">
        <v>30</v>
      </c>
      <c r="H15" s="18">
        <v>30</v>
      </c>
      <c r="I15" s="91"/>
    </row>
    <row r="16" s="65" customFormat="1" ht="20.4" customHeight="1" spans="1:9">
      <c r="A16" s="25"/>
      <c r="B16" s="21" t="s">
        <v>36</v>
      </c>
      <c r="C16" s="26"/>
      <c r="D16" s="25" t="s">
        <v>160</v>
      </c>
      <c r="E16" s="24">
        <v>1</v>
      </c>
      <c r="F16" s="25"/>
      <c r="G16" s="16">
        <v>20</v>
      </c>
      <c r="H16" s="18">
        <v>20</v>
      </c>
      <c r="I16" s="91"/>
    </row>
    <row r="17" s="65" customFormat="1" ht="20.4" customHeight="1" spans="1:9">
      <c r="A17" s="25"/>
      <c r="B17" s="21" t="s">
        <v>38</v>
      </c>
      <c r="C17" s="26"/>
      <c r="D17" s="25" t="s">
        <v>161</v>
      </c>
      <c r="E17" s="25" t="s">
        <v>162</v>
      </c>
      <c r="F17" s="25"/>
      <c r="G17" s="16">
        <v>10</v>
      </c>
      <c r="H17" s="18">
        <v>10</v>
      </c>
      <c r="I17" s="91"/>
    </row>
    <row r="18" s="65" customFormat="1" ht="20.4" customHeight="1" spans="1:9">
      <c r="A18" s="25"/>
      <c r="B18" s="21" t="s">
        <v>40</v>
      </c>
      <c r="C18" s="26"/>
      <c r="D18" s="25" t="s">
        <v>163</v>
      </c>
      <c r="E18" s="25" t="s">
        <v>164</v>
      </c>
      <c r="F18" s="25"/>
      <c r="G18" s="16">
        <v>10</v>
      </c>
      <c r="H18" s="18">
        <v>10</v>
      </c>
      <c r="I18" s="91"/>
    </row>
    <row r="19" s="65" customFormat="1" ht="20.4" customHeight="1" spans="1:9">
      <c r="A19" s="25" t="s">
        <v>42</v>
      </c>
      <c r="B19" s="21" t="s">
        <v>43</v>
      </c>
      <c r="C19" s="26"/>
      <c r="D19" s="25"/>
      <c r="E19" s="25"/>
      <c r="F19" s="25"/>
      <c r="G19" s="16"/>
      <c r="H19" s="18"/>
      <c r="I19" s="91"/>
    </row>
    <row r="20" s="65" customFormat="1" ht="20.4" customHeight="1" spans="1:9">
      <c r="A20" s="25"/>
      <c r="B20" s="21" t="s">
        <v>45</v>
      </c>
      <c r="C20" s="26"/>
      <c r="D20" s="25"/>
      <c r="E20" s="25"/>
      <c r="F20" s="25"/>
      <c r="G20" s="16"/>
      <c r="H20" s="18"/>
      <c r="I20" s="91"/>
    </row>
    <row r="21" s="65" customFormat="1" ht="36" customHeight="1" spans="1:9">
      <c r="A21" s="25"/>
      <c r="B21" s="21" t="s">
        <v>47</v>
      </c>
      <c r="C21" s="26"/>
      <c r="D21" s="25" t="s">
        <v>165</v>
      </c>
      <c r="E21" s="25" t="s">
        <v>166</v>
      </c>
      <c r="F21" s="25"/>
      <c r="G21" s="16">
        <v>10</v>
      </c>
      <c r="H21" s="18">
        <v>8</v>
      </c>
      <c r="I21" s="91" t="s">
        <v>167</v>
      </c>
    </row>
    <row r="22" s="65" customFormat="1" ht="20.4" customHeight="1" spans="1:9">
      <c r="A22" s="25"/>
      <c r="B22" s="21" t="s">
        <v>50</v>
      </c>
      <c r="C22" s="26"/>
      <c r="D22" s="25"/>
      <c r="E22" s="25"/>
      <c r="F22" s="25"/>
      <c r="G22" s="16"/>
      <c r="H22" s="18"/>
      <c r="I22" s="91"/>
    </row>
    <row r="23" s="65" customFormat="1" ht="20.4" customHeight="1" spans="1:9">
      <c r="A23" s="25" t="s">
        <v>51</v>
      </c>
      <c r="B23" s="21" t="s">
        <v>51</v>
      </c>
      <c r="C23" s="26"/>
      <c r="D23" s="25" t="s">
        <v>168</v>
      </c>
      <c r="E23" s="25" t="s">
        <v>169</v>
      </c>
      <c r="F23" s="25"/>
      <c r="G23" s="16">
        <v>10</v>
      </c>
      <c r="H23" s="18">
        <v>10</v>
      </c>
      <c r="I23" s="91"/>
    </row>
    <row r="24" s="65" customFormat="1" ht="37.8" customHeight="1" spans="1:9">
      <c r="A24" s="87" t="s">
        <v>53</v>
      </c>
      <c r="B24" s="87"/>
      <c r="C24" s="87"/>
      <c r="D24" s="87"/>
      <c r="E24" s="87"/>
      <c r="F24" s="87"/>
      <c r="G24" s="87"/>
      <c r="H24" s="87"/>
      <c r="I24" s="87"/>
    </row>
  </sheetData>
  <mergeCells count="42">
    <mergeCell ref="A2:I2"/>
    <mergeCell ref="B3:D3"/>
    <mergeCell ref="F3:I3"/>
    <mergeCell ref="B4:D4"/>
    <mergeCell ref="F4:I4"/>
    <mergeCell ref="A5:I5"/>
    <mergeCell ref="A6:B6"/>
    <mergeCell ref="C6:D6"/>
    <mergeCell ref="E6:F6"/>
    <mergeCell ref="G6:I6"/>
    <mergeCell ref="A7:B7"/>
    <mergeCell ref="C7:D7"/>
    <mergeCell ref="E7:F7"/>
    <mergeCell ref="G7:I7"/>
    <mergeCell ref="A8:B8"/>
    <mergeCell ref="C8:D8"/>
    <mergeCell ref="E8:F8"/>
    <mergeCell ref="G8:I8"/>
    <mergeCell ref="A9:B9"/>
    <mergeCell ref="C9:D9"/>
    <mergeCell ref="E9:F9"/>
    <mergeCell ref="G9:I9"/>
    <mergeCell ref="B10:E10"/>
    <mergeCell ref="F10:I10"/>
    <mergeCell ref="B11:E11"/>
    <mergeCell ref="F11:I11"/>
    <mergeCell ref="B12:C12"/>
    <mergeCell ref="A13:F13"/>
    <mergeCell ref="A14:D14"/>
    <mergeCell ref="B15:C15"/>
    <mergeCell ref="B16:C16"/>
    <mergeCell ref="B17:C17"/>
    <mergeCell ref="B18:C18"/>
    <mergeCell ref="B19:C19"/>
    <mergeCell ref="B20:C20"/>
    <mergeCell ref="B21:C21"/>
    <mergeCell ref="B22:C22"/>
    <mergeCell ref="B23:C23"/>
    <mergeCell ref="A24:I24"/>
    <mergeCell ref="A10:A11"/>
    <mergeCell ref="A15:A18"/>
    <mergeCell ref="A19:A22"/>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I24"/>
  <sheetViews>
    <sheetView workbookViewId="0">
      <selection activeCell="E9" sqref="E9:F9"/>
    </sheetView>
  </sheetViews>
  <sheetFormatPr defaultColWidth="9" defaultRowHeight="13.3"/>
  <cols>
    <col min="1" max="1" width="13.3333333333333" style="65" customWidth="1"/>
    <col min="2" max="2" width="6.88333333333333" style="65" customWidth="1"/>
    <col min="3" max="3" width="11.5583333333333" style="65" customWidth="1"/>
    <col min="4" max="4" width="21.5" style="65" customWidth="1"/>
    <col min="5" max="5" width="11.775" style="65" customWidth="1"/>
    <col min="6" max="6" width="11.625" style="65" customWidth="1"/>
    <col min="7" max="8" width="10.1083333333333" style="65" customWidth="1"/>
    <col min="9" max="9" width="8.66666666666667" style="65" customWidth="1"/>
    <col min="10" max="16384" width="9" style="65"/>
  </cols>
  <sheetData>
    <row r="2" s="65" customFormat="1" ht="24" customHeight="1" spans="1:9">
      <c r="A2" s="67" t="s">
        <v>170</v>
      </c>
      <c r="B2" s="67"/>
      <c r="C2" s="67"/>
      <c r="D2" s="67"/>
      <c r="E2" s="67"/>
      <c r="F2" s="67"/>
      <c r="G2" s="67"/>
      <c r="H2" s="67"/>
      <c r="I2" s="67"/>
    </row>
    <row r="3" s="65" customFormat="1" ht="25" customHeight="1" spans="1:9">
      <c r="A3" s="69" t="s">
        <v>2</v>
      </c>
      <c r="B3" s="95" t="s">
        <v>171</v>
      </c>
      <c r="C3" s="96"/>
      <c r="D3" s="72"/>
      <c r="E3" s="69" t="s">
        <v>4</v>
      </c>
      <c r="F3" s="70" t="s">
        <v>115</v>
      </c>
      <c r="G3" s="71"/>
      <c r="H3" s="71"/>
      <c r="I3" s="88"/>
    </row>
    <row r="4" s="65" customFormat="1" ht="20.4" customHeight="1" spans="1:9">
      <c r="A4" s="69" t="s">
        <v>5</v>
      </c>
      <c r="B4" s="70" t="s">
        <v>75</v>
      </c>
      <c r="C4" s="71"/>
      <c r="D4" s="88"/>
      <c r="E4" s="69" t="s">
        <v>7</v>
      </c>
      <c r="F4" s="73" t="s">
        <v>156</v>
      </c>
      <c r="G4" s="73"/>
      <c r="H4" s="73"/>
      <c r="I4" s="73"/>
    </row>
    <row r="5" s="65" customFormat="1" ht="20.4" customHeight="1" spans="1:9">
      <c r="A5" s="74" t="s">
        <v>9</v>
      </c>
      <c r="B5" s="75"/>
      <c r="C5" s="75"/>
      <c r="D5" s="75"/>
      <c r="E5" s="75"/>
      <c r="F5" s="75"/>
      <c r="G5" s="75"/>
      <c r="H5" s="75"/>
      <c r="I5" s="78"/>
    </row>
    <row r="6" s="65" customFormat="1" ht="20.4" customHeight="1" spans="1:9">
      <c r="A6" s="74"/>
      <c r="B6" s="75"/>
      <c r="C6" s="74" t="s">
        <v>10</v>
      </c>
      <c r="D6" s="78"/>
      <c r="E6" s="74" t="s">
        <v>11</v>
      </c>
      <c r="F6" s="78"/>
      <c r="G6" s="74" t="s">
        <v>12</v>
      </c>
      <c r="H6" s="75"/>
      <c r="I6" s="78"/>
    </row>
    <row r="7" s="65" customFormat="1" ht="20.4" customHeight="1" spans="1:9">
      <c r="A7" s="74" t="s">
        <v>13</v>
      </c>
      <c r="B7" s="78"/>
      <c r="C7" s="74">
        <v>10.449905</v>
      </c>
      <c r="D7" s="78"/>
      <c r="E7" s="74">
        <v>10.449905</v>
      </c>
      <c r="F7" s="78"/>
      <c r="G7" s="74">
        <f t="shared" ref="G7:G9" si="0">E7/C7</f>
        <v>1</v>
      </c>
      <c r="H7" s="75"/>
      <c r="I7" s="78"/>
    </row>
    <row r="8" s="65" customFormat="1" ht="20.4" customHeight="1" spans="1:9">
      <c r="A8" s="74" t="s">
        <v>14</v>
      </c>
      <c r="B8" s="78"/>
      <c r="C8" s="74">
        <v>10.449905</v>
      </c>
      <c r="D8" s="78"/>
      <c r="E8" s="74">
        <v>10.449905</v>
      </c>
      <c r="F8" s="78"/>
      <c r="G8" s="74">
        <f t="shared" si="0"/>
        <v>1</v>
      </c>
      <c r="H8" s="75"/>
      <c r="I8" s="78"/>
    </row>
    <row r="9" s="65" customFormat="1" ht="20.4" customHeight="1" spans="1:9">
      <c r="A9" s="74" t="s">
        <v>15</v>
      </c>
      <c r="B9" s="78"/>
      <c r="C9" s="74"/>
      <c r="D9" s="78"/>
      <c r="E9" s="74"/>
      <c r="F9" s="78"/>
      <c r="G9" s="74" t="e">
        <f t="shared" si="0"/>
        <v>#DIV/0!</v>
      </c>
      <c r="H9" s="75"/>
      <c r="I9" s="78"/>
    </row>
    <row r="10" s="65" customFormat="1" ht="20.4" customHeight="1" spans="1:9">
      <c r="A10" s="73" t="s">
        <v>16</v>
      </c>
      <c r="B10" s="74" t="s">
        <v>17</v>
      </c>
      <c r="C10" s="75"/>
      <c r="D10" s="75"/>
      <c r="E10" s="78"/>
      <c r="F10" s="81" t="s">
        <v>18</v>
      </c>
      <c r="G10" s="81"/>
      <c r="H10" s="81"/>
      <c r="I10" s="81"/>
    </row>
    <row r="11" s="65" customFormat="1" ht="45" customHeight="1" spans="1:9">
      <c r="A11" s="82"/>
      <c r="B11" s="92" t="s">
        <v>172</v>
      </c>
      <c r="C11" s="85"/>
      <c r="D11" s="85"/>
      <c r="E11" s="93"/>
      <c r="F11" s="94" t="s">
        <v>173</v>
      </c>
      <c r="G11" s="94"/>
      <c r="H11" s="94"/>
      <c r="I11" s="94"/>
    </row>
    <row r="12" s="65" customFormat="1" ht="26.4" customHeight="1" spans="1:9">
      <c r="A12" s="16" t="s">
        <v>21</v>
      </c>
      <c r="B12" s="17" t="s">
        <v>22</v>
      </c>
      <c r="C12" s="18"/>
      <c r="D12" s="16" t="s">
        <v>23</v>
      </c>
      <c r="E12" s="16" t="s">
        <v>24</v>
      </c>
      <c r="F12" s="16" t="s">
        <v>25</v>
      </c>
      <c r="G12" s="19" t="s">
        <v>26</v>
      </c>
      <c r="H12" s="18" t="s">
        <v>27</v>
      </c>
      <c r="I12" s="19" t="s">
        <v>28</v>
      </c>
    </row>
    <row r="13" s="65" customFormat="1" ht="20.4" customHeight="1" spans="1:9">
      <c r="A13" s="17" t="s">
        <v>29</v>
      </c>
      <c r="B13" s="20"/>
      <c r="C13" s="20"/>
      <c r="D13" s="20"/>
      <c r="E13" s="20"/>
      <c r="F13" s="18"/>
      <c r="G13" s="16">
        <f>SUM(G14:G23)</f>
        <v>100</v>
      </c>
      <c r="H13" s="16">
        <f>SUM(H14:H23)</f>
        <v>95</v>
      </c>
      <c r="I13" s="19"/>
    </row>
    <row r="14" s="65" customFormat="1" ht="20.4" customHeight="1" spans="1:9">
      <c r="A14" s="21" t="s">
        <v>31</v>
      </c>
      <c r="B14" s="22"/>
      <c r="C14" s="22"/>
      <c r="D14" s="23"/>
      <c r="E14" s="24">
        <v>1</v>
      </c>
      <c r="F14" s="25"/>
      <c r="G14" s="16">
        <v>10</v>
      </c>
      <c r="H14" s="18">
        <v>10</v>
      </c>
      <c r="I14" s="91"/>
    </row>
    <row r="15" s="65" customFormat="1" ht="20.4" customHeight="1" spans="1:9">
      <c r="A15" s="25" t="s">
        <v>32</v>
      </c>
      <c r="B15" s="21" t="s">
        <v>33</v>
      </c>
      <c r="C15" s="26"/>
      <c r="D15" s="25" t="s">
        <v>174</v>
      </c>
      <c r="E15" s="25" t="s">
        <v>175</v>
      </c>
      <c r="F15" s="25" t="s">
        <v>175</v>
      </c>
      <c r="G15" s="16">
        <v>20</v>
      </c>
      <c r="H15" s="18">
        <v>20</v>
      </c>
      <c r="I15" s="91"/>
    </row>
    <row r="16" s="65" customFormat="1" ht="20.4" customHeight="1" spans="1:9">
      <c r="A16" s="25"/>
      <c r="B16" s="21" t="s">
        <v>36</v>
      </c>
      <c r="C16" s="26"/>
      <c r="D16" s="25" t="s">
        <v>176</v>
      </c>
      <c r="E16" s="24">
        <v>1</v>
      </c>
      <c r="F16" s="24">
        <v>1</v>
      </c>
      <c r="G16" s="16">
        <v>20</v>
      </c>
      <c r="H16" s="18">
        <v>20</v>
      </c>
      <c r="I16" s="91"/>
    </row>
    <row r="17" s="65" customFormat="1" ht="20.4" customHeight="1" spans="1:9">
      <c r="A17" s="25"/>
      <c r="B17" s="21" t="s">
        <v>38</v>
      </c>
      <c r="C17" s="26"/>
      <c r="D17" s="25" t="s">
        <v>177</v>
      </c>
      <c r="E17" s="25" t="s">
        <v>162</v>
      </c>
      <c r="F17" s="25" t="s">
        <v>162</v>
      </c>
      <c r="G17" s="16">
        <v>10</v>
      </c>
      <c r="H17" s="18">
        <v>10</v>
      </c>
      <c r="I17" s="91"/>
    </row>
    <row r="18" s="65" customFormat="1" ht="20.4" customHeight="1" spans="1:9">
      <c r="A18" s="25"/>
      <c r="B18" s="21" t="s">
        <v>40</v>
      </c>
      <c r="C18" s="26"/>
      <c r="D18" s="25" t="s">
        <v>178</v>
      </c>
      <c r="E18" s="25" t="s">
        <v>179</v>
      </c>
      <c r="F18" s="25" t="s">
        <v>179</v>
      </c>
      <c r="G18" s="16">
        <v>10</v>
      </c>
      <c r="H18" s="18">
        <v>10</v>
      </c>
      <c r="I18" s="91"/>
    </row>
    <row r="19" s="65" customFormat="1" ht="20.4" customHeight="1" spans="1:9">
      <c r="A19" s="25" t="s">
        <v>42</v>
      </c>
      <c r="B19" s="21" t="s">
        <v>43</v>
      </c>
      <c r="C19" s="26"/>
      <c r="D19" s="25"/>
      <c r="E19" s="25"/>
      <c r="F19" s="25"/>
      <c r="G19" s="16"/>
      <c r="H19" s="18"/>
      <c r="I19" s="91"/>
    </row>
    <row r="20" s="65" customFormat="1" ht="20.4" customHeight="1" spans="1:9">
      <c r="A20" s="25"/>
      <c r="B20" s="21" t="s">
        <v>45</v>
      </c>
      <c r="C20" s="26"/>
      <c r="D20" s="25"/>
      <c r="E20" s="25"/>
      <c r="F20" s="25"/>
      <c r="G20" s="16"/>
      <c r="H20" s="18"/>
      <c r="I20" s="91"/>
    </row>
    <row r="21" s="65" customFormat="1" ht="20.4" customHeight="1" spans="1:9">
      <c r="A21" s="25"/>
      <c r="B21" s="21" t="s">
        <v>47</v>
      </c>
      <c r="C21" s="26"/>
      <c r="D21" s="25"/>
      <c r="E21" s="25"/>
      <c r="F21" s="25"/>
      <c r="G21" s="16"/>
      <c r="H21" s="18"/>
      <c r="I21" s="91"/>
    </row>
    <row r="22" s="65" customFormat="1" ht="39" customHeight="1" spans="1:9">
      <c r="A22" s="25"/>
      <c r="B22" s="21" t="s">
        <v>50</v>
      </c>
      <c r="C22" s="26"/>
      <c r="D22" s="41" t="s">
        <v>180</v>
      </c>
      <c r="E22" s="24">
        <v>0.9</v>
      </c>
      <c r="F22" s="25">
        <v>20</v>
      </c>
      <c r="G22" s="16">
        <v>20</v>
      </c>
      <c r="H22" s="18">
        <v>20</v>
      </c>
      <c r="I22" s="91"/>
    </row>
    <row r="23" s="65" customFormat="1" ht="25" customHeight="1" spans="1:9">
      <c r="A23" s="25" t="s">
        <v>51</v>
      </c>
      <c r="B23" s="21" t="s">
        <v>51</v>
      </c>
      <c r="C23" s="26"/>
      <c r="D23" s="25"/>
      <c r="E23" s="24">
        <v>0.95</v>
      </c>
      <c r="F23" s="25">
        <v>5</v>
      </c>
      <c r="G23" s="16">
        <v>10</v>
      </c>
      <c r="H23" s="18">
        <v>5</v>
      </c>
      <c r="I23" s="91" t="s">
        <v>181</v>
      </c>
    </row>
    <row r="24" s="65" customFormat="1" ht="37.8" customHeight="1" spans="1:9">
      <c r="A24" s="87" t="s">
        <v>53</v>
      </c>
      <c r="B24" s="87"/>
      <c r="C24" s="87"/>
      <c r="D24" s="87"/>
      <c r="E24" s="87"/>
      <c r="F24" s="87"/>
      <c r="G24" s="87"/>
      <c r="H24" s="87"/>
      <c r="I24" s="87"/>
    </row>
  </sheetData>
  <sheetProtection selectLockedCells="1" selectUnlockedCells="1"/>
  <mergeCells count="42">
    <mergeCell ref="A2:I2"/>
    <mergeCell ref="B3:D3"/>
    <mergeCell ref="F3:I3"/>
    <mergeCell ref="B4:D4"/>
    <mergeCell ref="F4:I4"/>
    <mergeCell ref="A5:I5"/>
    <mergeCell ref="A6:B6"/>
    <mergeCell ref="C6:D6"/>
    <mergeCell ref="E6:F6"/>
    <mergeCell ref="G6:I6"/>
    <mergeCell ref="A7:B7"/>
    <mergeCell ref="C7:D7"/>
    <mergeCell ref="E7:F7"/>
    <mergeCell ref="G7:I7"/>
    <mergeCell ref="A8:B8"/>
    <mergeCell ref="C8:D8"/>
    <mergeCell ref="E8:F8"/>
    <mergeCell ref="G8:I8"/>
    <mergeCell ref="A9:B9"/>
    <mergeCell ref="C9:D9"/>
    <mergeCell ref="E9:F9"/>
    <mergeCell ref="G9:I9"/>
    <mergeCell ref="B10:E10"/>
    <mergeCell ref="F10:I10"/>
    <mergeCell ref="B11:E11"/>
    <mergeCell ref="F11:I11"/>
    <mergeCell ref="B12:C12"/>
    <mergeCell ref="A13:F13"/>
    <mergeCell ref="A14:D14"/>
    <mergeCell ref="B15:C15"/>
    <mergeCell ref="B16:C16"/>
    <mergeCell ref="B17:C17"/>
    <mergeCell ref="B18:C18"/>
    <mergeCell ref="B19:C19"/>
    <mergeCell ref="B20:C20"/>
    <mergeCell ref="B21:C21"/>
    <mergeCell ref="B22:C22"/>
    <mergeCell ref="B23:C23"/>
    <mergeCell ref="A24:I24"/>
    <mergeCell ref="A10:A11"/>
    <mergeCell ref="A15:A18"/>
    <mergeCell ref="A19:A22"/>
  </mergeCells>
  <pageMargins left="0.75" right="0.75" top="1" bottom="1" header="0.511805555555556" footer="0.511805555555556"/>
  <pageSetup paperSize="9" orientation="portrait" horizontalDpi="300" verticalDpi="300"/>
  <headerFooter alignWithMargins="0" scaleWithDoc="0"/>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M24"/>
  <sheetViews>
    <sheetView topLeftCell="A5" workbookViewId="0">
      <selection activeCell="D21" sqref="D21"/>
    </sheetView>
  </sheetViews>
  <sheetFormatPr defaultColWidth="9" defaultRowHeight="13.3"/>
  <cols>
    <col min="1" max="1" width="13.3333333333333" style="65" customWidth="1"/>
    <col min="2" max="2" width="6.88333333333333" style="65" customWidth="1"/>
    <col min="3" max="3" width="11.5583333333333" style="65" customWidth="1"/>
    <col min="4" max="4" width="25.625" style="65" customWidth="1"/>
    <col min="5" max="5" width="11.775" style="65" customWidth="1"/>
    <col min="6" max="6" width="10.4416666666667" style="65" customWidth="1"/>
    <col min="7" max="8" width="10.1083333333333" style="65" customWidth="1"/>
    <col min="9" max="9" width="16.625" style="65" customWidth="1"/>
    <col min="10" max="16384" width="9" style="65"/>
  </cols>
  <sheetData>
    <row r="2" s="65" customFormat="1" ht="24" customHeight="1" spans="1:9">
      <c r="A2" s="67" t="s">
        <v>182</v>
      </c>
      <c r="B2" s="67"/>
      <c r="C2" s="67"/>
      <c r="D2" s="67"/>
      <c r="E2" s="67"/>
      <c r="F2" s="67"/>
      <c r="G2" s="67"/>
      <c r="H2" s="67"/>
      <c r="I2" s="67"/>
    </row>
    <row r="3" s="65" customFormat="1" ht="20.4" customHeight="1" spans="1:9">
      <c r="A3" s="69" t="s">
        <v>2</v>
      </c>
      <c r="B3" s="70" t="s">
        <v>183</v>
      </c>
      <c r="C3" s="71"/>
      <c r="D3" s="88"/>
      <c r="E3" s="69" t="s">
        <v>4</v>
      </c>
      <c r="F3" s="70" t="s">
        <v>115</v>
      </c>
      <c r="G3" s="71"/>
      <c r="H3" s="71"/>
      <c r="I3" s="88"/>
    </row>
    <row r="4" s="65" customFormat="1" ht="20.4" customHeight="1" spans="1:9">
      <c r="A4" s="69" t="s">
        <v>5</v>
      </c>
      <c r="B4" s="70" t="s">
        <v>75</v>
      </c>
      <c r="C4" s="71"/>
      <c r="D4" s="88"/>
      <c r="E4" s="69" t="s">
        <v>7</v>
      </c>
      <c r="F4" s="73" t="s">
        <v>156</v>
      </c>
      <c r="G4" s="73"/>
      <c r="H4" s="73"/>
      <c r="I4" s="73"/>
    </row>
    <row r="5" s="65" customFormat="1" ht="20.4" customHeight="1" spans="1:9">
      <c r="A5" s="74" t="s">
        <v>9</v>
      </c>
      <c r="B5" s="75"/>
      <c r="C5" s="75"/>
      <c r="D5" s="75"/>
      <c r="E5" s="75"/>
      <c r="F5" s="75"/>
      <c r="G5" s="75"/>
      <c r="H5" s="75"/>
      <c r="I5" s="78"/>
    </row>
    <row r="6" s="65" customFormat="1" ht="20.4" customHeight="1" spans="1:9">
      <c r="A6" s="74"/>
      <c r="B6" s="75"/>
      <c r="C6" s="74" t="s">
        <v>10</v>
      </c>
      <c r="D6" s="78"/>
      <c r="E6" s="74" t="s">
        <v>11</v>
      </c>
      <c r="F6" s="78"/>
      <c r="G6" s="74" t="s">
        <v>12</v>
      </c>
      <c r="H6" s="75"/>
      <c r="I6" s="78"/>
    </row>
    <row r="7" s="65" customFormat="1" ht="20.4" customHeight="1" spans="1:9">
      <c r="A7" s="74" t="s">
        <v>13</v>
      </c>
      <c r="B7" s="78"/>
      <c r="C7" s="74">
        <v>27.5</v>
      </c>
      <c r="D7" s="78"/>
      <c r="E7" s="74">
        <v>26.95</v>
      </c>
      <c r="F7" s="78"/>
      <c r="G7" s="74">
        <f t="shared" ref="G7:G9" si="0">E7/C7</f>
        <v>0.98</v>
      </c>
      <c r="H7" s="75"/>
      <c r="I7" s="78"/>
    </row>
    <row r="8" s="65" customFormat="1" ht="20.4" customHeight="1" spans="1:9">
      <c r="A8" s="74" t="s">
        <v>14</v>
      </c>
      <c r="B8" s="78"/>
      <c r="C8" s="74">
        <v>27.5</v>
      </c>
      <c r="D8" s="78"/>
      <c r="E8" s="74">
        <v>26.95</v>
      </c>
      <c r="F8" s="78"/>
      <c r="G8" s="74">
        <f t="shared" si="0"/>
        <v>0.98</v>
      </c>
      <c r="H8" s="75"/>
      <c r="I8" s="78"/>
    </row>
    <row r="9" s="65" customFormat="1" ht="20.4" customHeight="1" spans="1:9">
      <c r="A9" s="74" t="s">
        <v>15</v>
      </c>
      <c r="B9" s="78"/>
      <c r="C9" s="74"/>
      <c r="D9" s="78"/>
      <c r="E9" s="74"/>
      <c r="F9" s="78"/>
      <c r="G9" s="74" t="e">
        <f t="shared" si="0"/>
        <v>#DIV/0!</v>
      </c>
      <c r="H9" s="75"/>
      <c r="I9" s="78"/>
    </row>
    <row r="10" s="65" customFormat="1" ht="20.4" customHeight="1" spans="1:9">
      <c r="A10" s="73" t="s">
        <v>16</v>
      </c>
      <c r="B10" s="74" t="s">
        <v>17</v>
      </c>
      <c r="C10" s="75"/>
      <c r="D10" s="75"/>
      <c r="E10" s="78"/>
      <c r="F10" s="81" t="s">
        <v>18</v>
      </c>
      <c r="G10" s="81"/>
      <c r="H10" s="81"/>
      <c r="I10" s="81"/>
    </row>
    <row r="11" s="65" customFormat="1" ht="52" customHeight="1" spans="1:13">
      <c r="A11" s="82"/>
      <c r="B11" s="92" t="s">
        <v>184</v>
      </c>
      <c r="C11" s="85"/>
      <c r="D11" s="85"/>
      <c r="E11" s="93"/>
      <c r="F11" s="94" t="s">
        <v>185</v>
      </c>
      <c r="G11" s="94"/>
      <c r="H11" s="94"/>
      <c r="I11" s="94"/>
      <c r="M11" s="66"/>
    </row>
    <row r="12" s="65" customFormat="1" ht="26.4" customHeight="1" spans="1:9">
      <c r="A12" s="16" t="s">
        <v>21</v>
      </c>
      <c r="B12" s="17" t="s">
        <v>22</v>
      </c>
      <c r="C12" s="18"/>
      <c r="D12" s="16" t="s">
        <v>23</v>
      </c>
      <c r="E12" s="16" t="s">
        <v>24</v>
      </c>
      <c r="F12" s="16" t="s">
        <v>25</v>
      </c>
      <c r="G12" s="19" t="s">
        <v>26</v>
      </c>
      <c r="H12" s="18" t="s">
        <v>27</v>
      </c>
      <c r="I12" s="19" t="s">
        <v>28</v>
      </c>
    </row>
    <row r="13" s="65" customFormat="1" ht="20.4" customHeight="1" spans="1:9">
      <c r="A13" s="17" t="s">
        <v>29</v>
      </c>
      <c r="B13" s="20"/>
      <c r="C13" s="20"/>
      <c r="D13" s="20"/>
      <c r="E13" s="20"/>
      <c r="F13" s="18"/>
      <c r="G13" s="16">
        <f>SUM(G14:G23)</f>
        <v>100</v>
      </c>
      <c r="H13" s="16">
        <f>SUM(H14:H23)</f>
        <v>97.2</v>
      </c>
      <c r="I13" s="19"/>
    </row>
    <row r="14" s="65" customFormat="1" ht="20.4" customHeight="1" spans="1:9">
      <c r="A14" s="21" t="s">
        <v>31</v>
      </c>
      <c r="B14" s="22"/>
      <c r="C14" s="22"/>
      <c r="D14" s="23"/>
      <c r="E14" s="24">
        <v>1</v>
      </c>
      <c r="F14" s="24">
        <v>0.98</v>
      </c>
      <c r="G14" s="16">
        <v>10</v>
      </c>
      <c r="H14" s="18">
        <v>9.8</v>
      </c>
      <c r="I14" s="91" t="s">
        <v>186</v>
      </c>
    </row>
    <row r="15" s="65" customFormat="1" ht="20.4" customHeight="1" spans="1:9">
      <c r="A15" s="25" t="s">
        <v>32</v>
      </c>
      <c r="B15" s="21" t="s">
        <v>33</v>
      </c>
      <c r="C15" s="26"/>
      <c r="D15" s="25" t="s">
        <v>187</v>
      </c>
      <c r="E15" s="25">
        <v>7</v>
      </c>
      <c r="F15" s="25">
        <v>7</v>
      </c>
      <c r="G15" s="16">
        <v>20</v>
      </c>
      <c r="H15" s="18">
        <v>20</v>
      </c>
      <c r="I15" s="91"/>
    </row>
    <row r="16" s="65" customFormat="1" ht="20.4" customHeight="1" spans="1:9">
      <c r="A16" s="25"/>
      <c r="B16" s="21" t="s">
        <v>36</v>
      </c>
      <c r="C16" s="26"/>
      <c r="D16" s="25" t="s">
        <v>188</v>
      </c>
      <c r="E16" s="25">
        <v>90</v>
      </c>
      <c r="F16" s="25">
        <v>80</v>
      </c>
      <c r="G16" s="16">
        <v>20</v>
      </c>
      <c r="H16" s="18">
        <v>18</v>
      </c>
      <c r="I16" s="91" t="s">
        <v>189</v>
      </c>
    </row>
    <row r="17" s="65" customFormat="1" ht="20.4" customHeight="1" spans="1:9">
      <c r="A17" s="25"/>
      <c r="B17" s="21" t="s">
        <v>38</v>
      </c>
      <c r="C17" s="26"/>
      <c r="D17" s="25" t="s">
        <v>190</v>
      </c>
      <c r="E17" s="25">
        <v>1</v>
      </c>
      <c r="F17" s="25">
        <v>1</v>
      </c>
      <c r="G17" s="16">
        <v>10</v>
      </c>
      <c r="H17" s="18">
        <v>10</v>
      </c>
      <c r="I17" s="91"/>
    </row>
    <row r="18" s="65" customFormat="1" ht="20.4" customHeight="1" spans="1:9">
      <c r="A18" s="25"/>
      <c r="B18" s="21" t="s">
        <v>40</v>
      </c>
      <c r="C18" s="26"/>
      <c r="D18" s="25"/>
      <c r="E18" s="25"/>
      <c r="F18" s="25"/>
      <c r="G18" s="16"/>
      <c r="H18" s="18"/>
      <c r="I18" s="91"/>
    </row>
    <row r="19" s="65" customFormat="1" ht="20.4" customHeight="1" spans="1:9">
      <c r="A19" s="25" t="s">
        <v>42</v>
      </c>
      <c r="B19" s="21" t="s">
        <v>43</v>
      </c>
      <c r="C19" s="26"/>
      <c r="D19" s="25"/>
      <c r="E19" s="25"/>
      <c r="F19" s="25"/>
      <c r="G19" s="16"/>
      <c r="H19" s="18"/>
      <c r="I19" s="91"/>
    </row>
    <row r="20" s="65" customFormat="1" ht="20.4" customHeight="1" spans="1:9">
      <c r="A20" s="25"/>
      <c r="B20" s="21" t="s">
        <v>45</v>
      </c>
      <c r="C20" s="26"/>
      <c r="D20" s="25" t="s">
        <v>152</v>
      </c>
      <c r="E20" s="25">
        <v>0.08</v>
      </c>
      <c r="F20" s="25">
        <v>0.08</v>
      </c>
      <c r="G20" s="16">
        <v>10</v>
      </c>
      <c r="H20" s="18">
        <v>10</v>
      </c>
      <c r="I20" s="91"/>
    </row>
    <row r="21" s="65" customFormat="1" ht="24" customHeight="1" spans="1:9">
      <c r="A21" s="25"/>
      <c r="B21" s="21" t="s">
        <v>47</v>
      </c>
      <c r="C21" s="26"/>
      <c r="D21" s="41" t="s">
        <v>191</v>
      </c>
      <c r="E21" s="25">
        <v>90</v>
      </c>
      <c r="F21" s="25">
        <v>90</v>
      </c>
      <c r="G21" s="16">
        <v>10</v>
      </c>
      <c r="H21" s="18">
        <v>10</v>
      </c>
      <c r="I21" s="91"/>
    </row>
    <row r="22" s="65" customFormat="1" ht="27" customHeight="1" spans="1:9">
      <c r="A22" s="25"/>
      <c r="B22" s="21" t="s">
        <v>50</v>
      </c>
      <c r="C22" s="26"/>
      <c r="D22" s="41" t="s">
        <v>192</v>
      </c>
      <c r="E22" s="25">
        <v>90</v>
      </c>
      <c r="F22" s="25">
        <v>90</v>
      </c>
      <c r="G22" s="16">
        <v>10</v>
      </c>
      <c r="H22" s="18">
        <v>10</v>
      </c>
      <c r="I22" s="91"/>
    </row>
    <row r="23" s="65" customFormat="1" ht="47" customHeight="1" spans="1:9">
      <c r="A23" s="25" t="s">
        <v>51</v>
      </c>
      <c r="B23" s="21" t="s">
        <v>51</v>
      </c>
      <c r="C23" s="26"/>
      <c r="D23" s="25"/>
      <c r="E23" s="25">
        <v>90</v>
      </c>
      <c r="F23" s="25">
        <v>85</v>
      </c>
      <c r="G23" s="16">
        <v>10</v>
      </c>
      <c r="H23" s="18">
        <v>9.4</v>
      </c>
      <c r="I23" s="91" t="s">
        <v>193</v>
      </c>
    </row>
    <row r="24" s="65" customFormat="1" ht="37.8" customHeight="1" spans="1:9">
      <c r="A24" s="87" t="s">
        <v>53</v>
      </c>
      <c r="B24" s="87"/>
      <c r="C24" s="87"/>
      <c r="D24" s="87"/>
      <c r="E24" s="87"/>
      <c r="F24" s="87"/>
      <c r="G24" s="87"/>
      <c r="H24" s="87"/>
      <c r="I24" s="87"/>
    </row>
  </sheetData>
  <sheetProtection selectLockedCells="1" selectUnlockedCells="1"/>
  <mergeCells count="42">
    <mergeCell ref="A2:I2"/>
    <mergeCell ref="B3:D3"/>
    <mergeCell ref="F3:I3"/>
    <mergeCell ref="B4:D4"/>
    <mergeCell ref="F4:I4"/>
    <mergeCell ref="A5:I5"/>
    <mergeCell ref="A6:B6"/>
    <mergeCell ref="C6:D6"/>
    <mergeCell ref="E6:F6"/>
    <mergeCell ref="G6:I6"/>
    <mergeCell ref="A7:B7"/>
    <mergeCell ref="C7:D7"/>
    <mergeCell ref="E7:F7"/>
    <mergeCell ref="G7:I7"/>
    <mergeCell ref="A8:B8"/>
    <mergeCell ref="C8:D8"/>
    <mergeCell ref="E8:F8"/>
    <mergeCell ref="G8:I8"/>
    <mergeCell ref="A9:B9"/>
    <mergeCell ref="C9:D9"/>
    <mergeCell ref="E9:F9"/>
    <mergeCell ref="G9:I9"/>
    <mergeCell ref="B10:E10"/>
    <mergeCell ref="F10:I10"/>
    <mergeCell ref="B11:E11"/>
    <mergeCell ref="F11:I11"/>
    <mergeCell ref="B12:C12"/>
    <mergeCell ref="A13:F13"/>
    <mergeCell ref="A14:D14"/>
    <mergeCell ref="B15:C15"/>
    <mergeCell ref="B16:C16"/>
    <mergeCell ref="B17:C17"/>
    <mergeCell ref="B18:C18"/>
    <mergeCell ref="B19:C19"/>
    <mergeCell ref="B20:C20"/>
    <mergeCell ref="B21:C21"/>
    <mergeCell ref="B22:C22"/>
    <mergeCell ref="B23:C23"/>
    <mergeCell ref="A24:I24"/>
    <mergeCell ref="A10:A11"/>
    <mergeCell ref="A15:A18"/>
    <mergeCell ref="A19:A22"/>
  </mergeCells>
  <pageMargins left="0.75" right="0.75" top="1" bottom="1" header="0.511805555555556" footer="0.511805555555556"/>
  <pageSetup paperSize="9" orientation="portrait" horizontalDpi="300" verticalDpi="300"/>
  <headerFooter alignWithMargins="0" scaleWithDoc="0"/>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I24"/>
  <sheetViews>
    <sheetView workbookViewId="0">
      <selection activeCell="L14" sqref="L14"/>
    </sheetView>
  </sheetViews>
  <sheetFormatPr defaultColWidth="9" defaultRowHeight="13.3"/>
  <cols>
    <col min="1" max="1" width="13.3333333333333" style="65" customWidth="1"/>
    <col min="2" max="2" width="6.88333333333333" style="65" customWidth="1"/>
    <col min="3" max="3" width="11.5583333333333" style="65" customWidth="1"/>
    <col min="4" max="4" width="16.775" style="66" customWidth="1"/>
    <col min="5" max="5" width="11.775" style="65" customWidth="1"/>
    <col min="6" max="6" width="10.4416666666667" style="65" customWidth="1"/>
    <col min="7" max="8" width="10.1083333333333" style="65" customWidth="1"/>
    <col min="9" max="9" width="29" style="65" customWidth="1"/>
    <col min="10" max="16384" width="9" style="65"/>
  </cols>
  <sheetData>
    <row r="2" s="65" customFormat="1" ht="24" customHeight="1" spans="1:9">
      <c r="A2" s="67" t="s">
        <v>194</v>
      </c>
      <c r="B2" s="67"/>
      <c r="C2" s="67"/>
      <c r="D2" s="68"/>
      <c r="E2" s="67"/>
      <c r="F2" s="67"/>
      <c r="G2" s="67"/>
      <c r="H2" s="67"/>
      <c r="I2" s="67"/>
    </row>
    <row r="3" s="65" customFormat="1" ht="20.4" customHeight="1" spans="1:9">
      <c r="A3" s="69" t="s">
        <v>2</v>
      </c>
      <c r="B3" s="70" t="s">
        <v>195</v>
      </c>
      <c r="C3" s="71"/>
      <c r="D3" s="72"/>
      <c r="E3" s="69" t="s">
        <v>4</v>
      </c>
      <c r="F3" s="70" t="s">
        <v>115</v>
      </c>
      <c r="G3" s="71"/>
      <c r="H3" s="71"/>
      <c r="I3" s="88"/>
    </row>
    <row r="4" s="65" customFormat="1" ht="20.4" customHeight="1" spans="1:9">
      <c r="A4" s="69" t="s">
        <v>5</v>
      </c>
      <c r="B4" s="70" t="s">
        <v>75</v>
      </c>
      <c r="C4" s="71"/>
      <c r="D4" s="72"/>
      <c r="E4" s="69" t="s">
        <v>7</v>
      </c>
      <c r="F4" s="73" t="s">
        <v>196</v>
      </c>
      <c r="G4" s="73"/>
      <c r="H4" s="73"/>
      <c r="I4" s="73"/>
    </row>
    <row r="5" s="65" customFormat="1" ht="20.4" customHeight="1" spans="1:9">
      <c r="A5" s="74" t="s">
        <v>9</v>
      </c>
      <c r="B5" s="75"/>
      <c r="C5" s="75"/>
      <c r="D5" s="76"/>
      <c r="E5" s="75"/>
      <c r="F5" s="75"/>
      <c r="G5" s="75"/>
      <c r="H5" s="75"/>
      <c r="I5" s="78"/>
    </row>
    <row r="6" s="65" customFormat="1" ht="20.4" customHeight="1" spans="1:9">
      <c r="A6" s="74"/>
      <c r="B6" s="75"/>
      <c r="C6" s="74" t="s">
        <v>10</v>
      </c>
      <c r="D6" s="77"/>
      <c r="E6" s="74" t="s">
        <v>11</v>
      </c>
      <c r="F6" s="78"/>
      <c r="G6" s="74" t="s">
        <v>12</v>
      </c>
      <c r="H6" s="75"/>
      <c r="I6" s="78"/>
    </row>
    <row r="7" s="65" customFormat="1" ht="20.4" customHeight="1" spans="1:9">
      <c r="A7" s="74" t="s">
        <v>13</v>
      </c>
      <c r="B7" s="78"/>
      <c r="C7" s="74">
        <v>1.2</v>
      </c>
      <c r="D7" s="77"/>
      <c r="E7" s="74">
        <v>0.9094</v>
      </c>
      <c r="F7" s="78"/>
      <c r="G7" s="79">
        <f t="shared" ref="G7:G9" si="0">E7/C7</f>
        <v>0.757833333333333</v>
      </c>
      <c r="H7" s="80"/>
      <c r="I7" s="89"/>
    </row>
    <row r="8" s="65" customFormat="1" ht="20.4" customHeight="1" spans="1:9">
      <c r="A8" s="74" t="s">
        <v>14</v>
      </c>
      <c r="B8" s="78"/>
      <c r="C8" s="74">
        <v>1.2</v>
      </c>
      <c r="D8" s="77"/>
      <c r="E8" s="74">
        <v>0.9094</v>
      </c>
      <c r="F8" s="78"/>
      <c r="G8" s="79">
        <f t="shared" si="0"/>
        <v>0.757833333333333</v>
      </c>
      <c r="H8" s="80"/>
      <c r="I8" s="89"/>
    </row>
    <row r="9" s="65" customFormat="1" ht="20.4" customHeight="1" spans="1:9">
      <c r="A9" s="74" t="s">
        <v>15</v>
      </c>
      <c r="B9" s="78"/>
      <c r="C9" s="74"/>
      <c r="D9" s="77"/>
      <c r="E9" s="74"/>
      <c r="F9" s="78"/>
      <c r="G9" s="74" t="e">
        <f t="shared" si="0"/>
        <v>#DIV/0!</v>
      </c>
      <c r="H9" s="75"/>
      <c r="I9" s="78"/>
    </row>
    <row r="10" s="65" customFormat="1" ht="20.4" customHeight="1" spans="1:9">
      <c r="A10" s="73" t="s">
        <v>16</v>
      </c>
      <c r="B10" s="74" t="s">
        <v>17</v>
      </c>
      <c r="C10" s="75"/>
      <c r="D10" s="76"/>
      <c r="E10" s="78"/>
      <c r="F10" s="81" t="s">
        <v>18</v>
      </c>
      <c r="G10" s="81"/>
      <c r="H10" s="81"/>
      <c r="I10" s="81"/>
    </row>
    <row r="11" s="65" customFormat="1" ht="45" customHeight="1" spans="1:9">
      <c r="A11" s="82"/>
      <c r="B11" s="83" t="s">
        <v>197</v>
      </c>
      <c r="C11" s="84"/>
      <c r="D11" s="85"/>
      <c r="E11" s="86"/>
      <c r="F11" s="73" t="s">
        <v>198</v>
      </c>
      <c r="G11" s="73"/>
      <c r="H11" s="73"/>
      <c r="I11" s="73"/>
    </row>
    <row r="12" s="65" customFormat="1" ht="26.4" customHeight="1" spans="1:9">
      <c r="A12" s="16" t="s">
        <v>21</v>
      </c>
      <c r="B12" s="17" t="s">
        <v>22</v>
      </c>
      <c r="C12" s="18"/>
      <c r="D12" s="19" t="s">
        <v>23</v>
      </c>
      <c r="E12" s="16" t="s">
        <v>24</v>
      </c>
      <c r="F12" s="16" t="s">
        <v>25</v>
      </c>
      <c r="G12" s="19" t="s">
        <v>26</v>
      </c>
      <c r="H12" s="18" t="s">
        <v>27</v>
      </c>
      <c r="I12" s="19" t="s">
        <v>28</v>
      </c>
    </row>
    <row r="13" s="65" customFormat="1" ht="90" customHeight="1" spans="1:9">
      <c r="A13" s="17" t="s">
        <v>29</v>
      </c>
      <c r="B13" s="20"/>
      <c r="C13" s="20"/>
      <c r="D13" s="55"/>
      <c r="E13" s="20"/>
      <c r="F13" s="18"/>
      <c r="G13" s="16">
        <f>SUM(G14:G23)</f>
        <v>100</v>
      </c>
      <c r="H13" s="16">
        <f>SUM(H14:H23)</f>
        <v>98</v>
      </c>
      <c r="I13" s="90" t="s">
        <v>199</v>
      </c>
    </row>
    <row r="14" s="65" customFormat="1" ht="20.4" customHeight="1" spans="1:9">
      <c r="A14" s="21" t="s">
        <v>31</v>
      </c>
      <c r="B14" s="22"/>
      <c r="C14" s="22"/>
      <c r="D14" s="56"/>
      <c r="E14" s="24">
        <v>1</v>
      </c>
      <c r="F14" s="24">
        <v>0.8</v>
      </c>
      <c r="G14" s="16">
        <v>10</v>
      </c>
      <c r="H14" s="18">
        <v>8</v>
      </c>
      <c r="I14" s="91"/>
    </row>
    <row r="15" s="65" customFormat="1" ht="20.4" customHeight="1" spans="1:9">
      <c r="A15" s="25" t="s">
        <v>32</v>
      </c>
      <c r="B15" s="21" t="s">
        <v>33</v>
      </c>
      <c r="C15" s="26"/>
      <c r="D15" s="41"/>
      <c r="E15" s="25"/>
      <c r="F15" s="25"/>
      <c r="G15" s="16"/>
      <c r="H15" s="18"/>
      <c r="I15" s="91"/>
    </row>
    <row r="16" s="65" customFormat="1" ht="20.4" customHeight="1" spans="1:9">
      <c r="A16" s="25"/>
      <c r="B16" s="21" t="s">
        <v>36</v>
      </c>
      <c r="C16" s="26"/>
      <c r="D16" s="41"/>
      <c r="E16" s="25"/>
      <c r="F16" s="25"/>
      <c r="G16" s="16"/>
      <c r="H16" s="18"/>
      <c r="I16" s="91"/>
    </row>
    <row r="17" s="65" customFormat="1" ht="27" customHeight="1" spans="1:9">
      <c r="A17" s="25"/>
      <c r="B17" s="21" t="s">
        <v>38</v>
      </c>
      <c r="C17" s="26"/>
      <c r="D17" s="41" t="s">
        <v>197</v>
      </c>
      <c r="E17" s="24">
        <v>1</v>
      </c>
      <c r="F17" s="24">
        <v>1</v>
      </c>
      <c r="G17" s="16">
        <v>90</v>
      </c>
      <c r="H17" s="18">
        <v>90</v>
      </c>
      <c r="I17" s="91"/>
    </row>
    <row r="18" s="65" customFormat="1" ht="20.4" customHeight="1" spans="1:9">
      <c r="A18" s="25"/>
      <c r="B18" s="21" t="s">
        <v>40</v>
      </c>
      <c r="C18" s="26"/>
      <c r="D18" s="41"/>
      <c r="E18" s="25"/>
      <c r="F18" s="25"/>
      <c r="G18" s="16"/>
      <c r="H18" s="18"/>
      <c r="I18" s="91"/>
    </row>
    <row r="19" s="65" customFormat="1" ht="20.4" customHeight="1" spans="1:9">
      <c r="A19" s="25" t="s">
        <v>42</v>
      </c>
      <c r="B19" s="21" t="s">
        <v>43</v>
      </c>
      <c r="C19" s="26"/>
      <c r="D19" s="41"/>
      <c r="E19" s="25"/>
      <c r="F19" s="25"/>
      <c r="G19" s="16"/>
      <c r="H19" s="18"/>
      <c r="I19" s="91"/>
    </row>
    <row r="20" s="65" customFormat="1" ht="20.4" customHeight="1" spans="1:9">
      <c r="A20" s="25"/>
      <c r="B20" s="21" t="s">
        <v>45</v>
      </c>
      <c r="C20" s="26"/>
      <c r="D20" s="41"/>
      <c r="E20" s="25"/>
      <c r="F20" s="25"/>
      <c r="G20" s="16"/>
      <c r="H20" s="18"/>
      <c r="I20" s="91"/>
    </row>
    <row r="21" s="65" customFormat="1" ht="20.4" customHeight="1" spans="1:9">
      <c r="A21" s="25"/>
      <c r="B21" s="21" t="s">
        <v>47</v>
      </c>
      <c r="C21" s="26"/>
      <c r="D21" s="41"/>
      <c r="E21" s="25"/>
      <c r="F21" s="25"/>
      <c r="G21" s="16"/>
      <c r="H21" s="18"/>
      <c r="I21" s="91"/>
    </row>
    <row r="22" s="65" customFormat="1" ht="20.4" customHeight="1" spans="1:9">
      <c r="A22" s="25"/>
      <c r="B22" s="21" t="s">
        <v>50</v>
      </c>
      <c r="C22" s="26"/>
      <c r="D22" s="41"/>
      <c r="E22" s="25"/>
      <c r="F22" s="25"/>
      <c r="G22" s="16"/>
      <c r="H22" s="18"/>
      <c r="I22" s="91"/>
    </row>
    <row r="23" s="65" customFormat="1" ht="20.4" customHeight="1" spans="1:9">
      <c r="A23" s="25" t="s">
        <v>51</v>
      </c>
      <c r="B23" s="21" t="s">
        <v>51</v>
      </c>
      <c r="C23" s="26"/>
      <c r="D23" s="41"/>
      <c r="E23" s="25"/>
      <c r="F23" s="25"/>
      <c r="G23" s="16"/>
      <c r="H23" s="18"/>
      <c r="I23" s="91"/>
    </row>
    <row r="24" s="65" customFormat="1" ht="37.8" customHeight="1" spans="1:9">
      <c r="A24" s="87" t="s">
        <v>53</v>
      </c>
      <c r="B24" s="87"/>
      <c r="C24" s="87"/>
      <c r="D24" s="87"/>
      <c r="E24" s="87"/>
      <c r="F24" s="87"/>
      <c r="G24" s="87"/>
      <c r="H24" s="87"/>
      <c r="I24" s="87"/>
    </row>
  </sheetData>
  <sheetProtection selectLockedCells="1" selectUnlockedCells="1"/>
  <mergeCells count="42">
    <mergeCell ref="A2:I2"/>
    <mergeCell ref="B3:D3"/>
    <mergeCell ref="F3:I3"/>
    <mergeCell ref="B4:D4"/>
    <mergeCell ref="F4:I4"/>
    <mergeCell ref="A5:I5"/>
    <mergeCell ref="A6:B6"/>
    <mergeCell ref="C6:D6"/>
    <mergeCell ref="E6:F6"/>
    <mergeCell ref="G6:I6"/>
    <mergeCell ref="A7:B7"/>
    <mergeCell ref="C7:D7"/>
    <mergeCell ref="E7:F7"/>
    <mergeCell ref="G7:I7"/>
    <mergeCell ref="A8:B8"/>
    <mergeCell ref="C8:D8"/>
    <mergeCell ref="E8:F8"/>
    <mergeCell ref="G8:I8"/>
    <mergeCell ref="A9:B9"/>
    <mergeCell ref="C9:D9"/>
    <mergeCell ref="E9:F9"/>
    <mergeCell ref="G9:I9"/>
    <mergeCell ref="B10:E10"/>
    <mergeCell ref="F10:I10"/>
    <mergeCell ref="B11:E11"/>
    <mergeCell ref="F11:I11"/>
    <mergeCell ref="B12:C12"/>
    <mergeCell ref="A13:F13"/>
    <mergeCell ref="A14:D14"/>
    <mergeCell ref="B15:C15"/>
    <mergeCell ref="B16:C16"/>
    <mergeCell ref="B17:C17"/>
    <mergeCell ref="B18:C18"/>
    <mergeCell ref="B19:C19"/>
    <mergeCell ref="B20:C20"/>
    <mergeCell ref="B21:C21"/>
    <mergeCell ref="B22:C22"/>
    <mergeCell ref="B23:C23"/>
    <mergeCell ref="A24:I24"/>
    <mergeCell ref="A10:A11"/>
    <mergeCell ref="A15:A18"/>
    <mergeCell ref="A19:A22"/>
  </mergeCells>
  <pageMargins left="0.75" right="0.75" top="1" bottom="1" header="0.511805555555556" footer="0.511805555555556"/>
  <pageSetup paperSize="9" orientation="portrait" horizontalDpi="300" verticalDpi="300"/>
  <headerFooter alignWithMargins="0" scaleWithDoc="0"/>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pageSetUpPr fitToPage="1"/>
  </sheetPr>
  <dimension ref="A1:I24"/>
  <sheetViews>
    <sheetView zoomScale="85" zoomScaleNormal="85" workbookViewId="0">
      <selection activeCell="B18" sqref="$A18:$XFD18"/>
    </sheetView>
  </sheetViews>
  <sheetFormatPr defaultColWidth="9" defaultRowHeight="13.3"/>
  <cols>
    <col min="1" max="1" width="13.3333333333333" customWidth="1"/>
    <col min="2" max="2" width="6.88333333333333" customWidth="1"/>
    <col min="3" max="3" width="11.5583333333333" customWidth="1"/>
    <col min="4" max="4" width="19.2083333333333" style="49" customWidth="1"/>
    <col min="5" max="5" width="11.775" customWidth="1"/>
    <col min="6" max="6" width="10.4416666666667" customWidth="1"/>
    <col min="7" max="8" width="10.1083333333333" customWidth="1"/>
    <col min="9" max="9" width="8.66666666666667" customWidth="1"/>
  </cols>
  <sheetData>
    <row r="1" spans="1:1">
      <c r="A1" s="45" t="s">
        <v>0</v>
      </c>
    </row>
    <row r="2" ht="24" customHeight="1" spans="1:9">
      <c r="A2" s="2" t="s">
        <v>1</v>
      </c>
      <c r="B2" s="2"/>
      <c r="C2" s="2"/>
      <c r="D2" s="50"/>
      <c r="E2" s="2"/>
      <c r="F2" s="2"/>
      <c r="G2" s="2"/>
      <c r="H2" s="2"/>
      <c r="I2" s="2"/>
    </row>
    <row r="3" s="1" customFormat="1" ht="20.4" customHeight="1" spans="1:9">
      <c r="A3" s="3" t="s">
        <v>2</v>
      </c>
      <c r="B3" s="4" t="s">
        <v>200</v>
      </c>
      <c r="C3" s="5"/>
      <c r="D3" s="35"/>
      <c r="E3" s="3" t="s">
        <v>4</v>
      </c>
      <c r="F3" s="4">
        <v>2022</v>
      </c>
      <c r="G3" s="5"/>
      <c r="H3" s="5"/>
      <c r="I3" s="6"/>
    </row>
    <row r="4" ht="20.4" customHeight="1" spans="1:9">
      <c r="A4" s="3" t="s">
        <v>5</v>
      </c>
      <c r="B4" s="4" t="s">
        <v>75</v>
      </c>
      <c r="C4" s="5"/>
      <c r="D4" s="35"/>
      <c r="E4" s="3" t="s">
        <v>7</v>
      </c>
      <c r="F4" s="7" t="s">
        <v>201</v>
      </c>
      <c r="G4" s="7"/>
      <c r="H4" s="7"/>
      <c r="I4" s="7"/>
    </row>
    <row r="5" ht="20.4" customHeight="1" spans="1:9">
      <c r="A5" s="8" t="s">
        <v>9</v>
      </c>
      <c r="B5" s="9"/>
      <c r="C5" s="9"/>
      <c r="D5" s="51"/>
      <c r="E5" s="9"/>
      <c r="F5" s="9"/>
      <c r="G5" s="9"/>
      <c r="H5" s="9"/>
      <c r="I5" s="10"/>
    </row>
    <row r="6" ht="20.4" customHeight="1" spans="1:9">
      <c r="A6" s="8"/>
      <c r="B6" s="9"/>
      <c r="C6" s="8" t="s">
        <v>10</v>
      </c>
      <c r="D6" s="52"/>
      <c r="E6" s="8" t="s">
        <v>11</v>
      </c>
      <c r="F6" s="10"/>
      <c r="G6" s="8" t="s">
        <v>12</v>
      </c>
      <c r="H6" s="9"/>
      <c r="I6" s="10"/>
    </row>
    <row r="7" ht="20.4" customHeight="1" spans="1:9">
      <c r="A7" s="8" t="s">
        <v>13</v>
      </c>
      <c r="B7" s="10"/>
      <c r="C7" s="8">
        <v>6</v>
      </c>
      <c r="D7" s="52"/>
      <c r="E7" s="8">
        <v>6</v>
      </c>
      <c r="F7" s="10"/>
      <c r="G7" s="59">
        <f>E7/C7</f>
        <v>1</v>
      </c>
      <c r="H7" s="60"/>
      <c r="I7" s="64"/>
    </row>
    <row r="8" ht="20.4" customHeight="1" spans="1:9">
      <c r="A8" s="8" t="s">
        <v>14</v>
      </c>
      <c r="B8" s="10"/>
      <c r="C8" s="8">
        <v>6</v>
      </c>
      <c r="D8" s="52"/>
      <c r="E8" s="8">
        <v>6</v>
      </c>
      <c r="F8" s="10"/>
      <c r="G8" s="59">
        <f>E8/C8</f>
        <v>1</v>
      </c>
      <c r="H8" s="60"/>
      <c r="I8" s="64"/>
    </row>
    <row r="9" ht="20.4" customHeight="1" spans="1:9">
      <c r="A9" s="8" t="s">
        <v>15</v>
      </c>
      <c r="B9" s="10"/>
      <c r="C9" s="8">
        <v>0</v>
      </c>
      <c r="D9" s="52"/>
      <c r="E9" s="8">
        <v>0</v>
      </c>
      <c r="F9" s="10"/>
      <c r="G9" s="59" t="str">
        <f>IFERROR(E9/C9,"")</f>
        <v/>
      </c>
      <c r="H9" s="60"/>
      <c r="I9" s="64"/>
    </row>
    <row r="10" ht="20.4" customHeight="1" spans="1:9">
      <c r="A10" s="7" t="s">
        <v>16</v>
      </c>
      <c r="B10" s="8" t="s">
        <v>17</v>
      </c>
      <c r="C10" s="9"/>
      <c r="D10" s="51"/>
      <c r="E10" s="10"/>
      <c r="F10" s="11" t="s">
        <v>18</v>
      </c>
      <c r="G10" s="11"/>
      <c r="H10" s="11"/>
      <c r="I10" s="11"/>
    </row>
    <row r="11" ht="65" customHeight="1" spans="1:9">
      <c r="A11" s="12"/>
      <c r="B11" s="13" t="s">
        <v>202</v>
      </c>
      <c r="C11" s="61"/>
      <c r="D11" s="14"/>
      <c r="E11" s="62"/>
      <c r="F11" s="46" t="s">
        <v>203</v>
      </c>
      <c r="G11" s="7"/>
      <c r="H11" s="7"/>
      <c r="I11" s="7"/>
    </row>
    <row r="12" ht="26.4" customHeight="1" spans="1:9">
      <c r="A12" s="16" t="s">
        <v>21</v>
      </c>
      <c r="B12" s="17" t="s">
        <v>22</v>
      </c>
      <c r="C12" s="18"/>
      <c r="D12" s="19" t="s">
        <v>23</v>
      </c>
      <c r="E12" s="16" t="s">
        <v>24</v>
      </c>
      <c r="F12" s="16" t="s">
        <v>25</v>
      </c>
      <c r="G12" s="19" t="s">
        <v>26</v>
      </c>
      <c r="H12" s="63" t="s">
        <v>27</v>
      </c>
      <c r="I12" s="31" t="s">
        <v>28</v>
      </c>
    </row>
    <row r="13" ht="20.4" customHeight="1" spans="1:9">
      <c r="A13" s="17" t="s">
        <v>29</v>
      </c>
      <c r="B13" s="20"/>
      <c r="C13" s="20"/>
      <c r="D13" s="55"/>
      <c r="E13" s="20"/>
      <c r="F13" s="18"/>
      <c r="G13" s="16">
        <f>SUM(G14:G23)</f>
        <v>100</v>
      </c>
      <c r="H13" s="16">
        <f>SUM(H14:H23)</f>
        <v>100</v>
      </c>
      <c r="I13" s="31"/>
    </row>
    <row r="14" ht="47" customHeight="1" spans="1:9">
      <c r="A14" s="21" t="s">
        <v>31</v>
      </c>
      <c r="B14" s="22"/>
      <c r="C14" s="22"/>
      <c r="D14" s="56"/>
      <c r="E14" s="24">
        <v>1</v>
      </c>
      <c r="F14" s="25"/>
      <c r="G14" s="16">
        <v>10</v>
      </c>
      <c r="H14" s="18">
        <v>10</v>
      </c>
      <c r="I14" s="32"/>
    </row>
    <row r="15" ht="50" customHeight="1" spans="1:9">
      <c r="A15" s="25" t="s">
        <v>32</v>
      </c>
      <c r="B15" s="21" t="s">
        <v>33</v>
      </c>
      <c r="C15" s="26"/>
      <c r="D15" s="19" t="s">
        <v>204</v>
      </c>
      <c r="E15" s="25">
        <v>1</v>
      </c>
      <c r="F15" s="25">
        <v>1</v>
      </c>
      <c r="G15" s="16">
        <v>10</v>
      </c>
      <c r="H15" s="18">
        <v>10</v>
      </c>
      <c r="I15" s="32"/>
    </row>
    <row r="16" ht="31" customHeight="1" spans="1:9">
      <c r="A16" s="25" t="s">
        <v>32</v>
      </c>
      <c r="B16" s="21" t="s">
        <v>36</v>
      </c>
      <c r="C16" s="26"/>
      <c r="D16" s="19" t="s">
        <v>37</v>
      </c>
      <c r="E16" s="24">
        <v>1</v>
      </c>
      <c r="F16" s="24">
        <v>1</v>
      </c>
      <c r="G16" s="16">
        <v>20</v>
      </c>
      <c r="H16" s="18">
        <v>20</v>
      </c>
      <c r="I16" s="32"/>
    </row>
    <row r="17" ht="31" customHeight="1" spans="1:9">
      <c r="A17" s="25" t="s">
        <v>32</v>
      </c>
      <c r="B17" s="21" t="s">
        <v>38</v>
      </c>
      <c r="C17" s="26"/>
      <c r="D17" s="19" t="s">
        <v>39</v>
      </c>
      <c r="E17" s="24">
        <v>1</v>
      </c>
      <c r="F17" s="24">
        <v>1</v>
      </c>
      <c r="G17" s="16">
        <v>20</v>
      </c>
      <c r="H17" s="18">
        <v>20</v>
      </c>
      <c r="I17" s="32"/>
    </row>
    <row r="18" ht="47" customHeight="1" spans="1:9">
      <c r="A18" s="25" t="s">
        <v>32</v>
      </c>
      <c r="B18" s="21" t="s">
        <v>40</v>
      </c>
      <c r="C18" s="26"/>
      <c r="D18" s="19" t="s">
        <v>205</v>
      </c>
      <c r="E18" s="25" t="s">
        <v>206</v>
      </c>
      <c r="F18" s="25" t="s">
        <v>206</v>
      </c>
      <c r="G18" s="16">
        <v>10</v>
      </c>
      <c r="H18" s="18">
        <v>10</v>
      </c>
      <c r="I18" s="32"/>
    </row>
    <row r="19" ht="31" customHeight="1" spans="1:9">
      <c r="A19" s="25" t="s">
        <v>42</v>
      </c>
      <c r="B19" s="21" t="s">
        <v>43</v>
      </c>
      <c r="C19" s="26"/>
      <c r="D19" s="41"/>
      <c r="E19" s="25"/>
      <c r="F19" s="25"/>
      <c r="G19" s="16"/>
      <c r="H19" s="18"/>
      <c r="I19" s="32"/>
    </row>
    <row r="20" ht="31" customHeight="1" spans="1:9">
      <c r="A20" s="25" t="s">
        <v>42</v>
      </c>
      <c r="B20" s="21" t="s">
        <v>45</v>
      </c>
      <c r="C20" s="26"/>
      <c r="D20" s="19" t="s">
        <v>66</v>
      </c>
      <c r="E20" s="24">
        <v>0.95</v>
      </c>
      <c r="F20" s="24">
        <v>0.95</v>
      </c>
      <c r="G20" s="16">
        <v>10</v>
      </c>
      <c r="H20" s="18">
        <v>10</v>
      </c>
      <c r="I20" s="32"/>
    </row>
    <row r="21" ht="68" customHeight="1" spans="1:9">
      <c r="A21" s="25" t="s">
        <v>42</v>
      </c>
      <c r="B21" s="21" t="s">
        <v>47</v>
      </c>
      <c r="C21" s="26"/>
      <c r="D21" s="19" t="s">
        <v>68</v>
      </c>
      <c r="E21" s="25" t="s">
        <v>49</v>
      </c>
      <c r="F21" s="25" t="s">
        <v>49</v>
      </c>
      <c r="G21" s="16">
        <v>10</v>
      </c>
      <c r="H21" s="18">
        <v>10</v>
      </c>
      <c r="I21" s="32"/>
    </row>
    <row r="22" ht="31" customHeight="1" spans="1:9">
      <c r="A22" s="25" t="s">
        <v>42</v>
      </c>
      <c r="B22" s="21" t="s">
        <v>50</v>
      </c>
      <c r="C22" s="26"/>
      <c r="D22" s="41"/>
      <c r="E22" s="25"/>
      <c r="F22" s="25"/>
      <c r="G22" s="16"/>
      <c r="H22" s="18"/>
      <c r="I22" s="32"/>
    </row>
    <row r="23" ht="31" customHeight="1" spans="1:9">
      <c r="A23" s="25" t="s">
        <v>51</v>
      </c>
      <c r="B23" s="21" t="s">
        <v>51</v>
      </c>
      <c r="C23" s="26"/>
      <c r="D23" s="19" t="s">
        <v>52</v>
      </c>
      <c r="E23" s="25" t="s">
        <v>87</v>
      </c>
      <c r="F23" s="24">
        <v>0.98</v>
      </c>
      <c r="G23" s="16">
        <v>10</v>
      </c>
      <c r="H23" s="18">
        <v>10</v>
      </c>
      <c r="I23" s="32"/>
    </row>
    <row r="24" ht="37.8" customHeight="1" spans="1:9">
      <c r="A24" s="28" t="s">
        <v>53</v>
      </c>
      <c r="B24" s="29"/>
      <c r="C24" s="29"/>
      <c r="D24" s="29"/>
      <c r="E24" s="29"/>
      <c r="F24" s="29"/>
      <c r="G24" s="29"/>
      <c r="H24" s="29"/>
      <c r="I24" s="29"/>
    </row>
  </sheetData>
  <mergeCells count="42">
    <mergeCell ref="A2:I2"/>
    <mergeCell ref="B3:D3"/>
    <mergeCell ref="F3:I3"/>
    <mergeCell ref="B4:D4"/>
    <mergeCell ref="F4:I4"/>
    <mergeCell ref="A5:I5"/>
    <mergeCell ref="A6:B6"/>
    <mergeCell ref="C6:D6"/>
    <mergeCell ref="E6:F6"/>
    <mergeCell ref="G6:I6"/>
    <mergeCell ref="A7:B7"/>
    <mergeCell ref="C7:D7"/>
    <mergeCell ref="E7:F7"/>
    <mergeCell ref="G7:I7"/>
    <mergeCell ref="A8:B8"/>
    <mergeCell ref="C8:D8"/>
    <mergeCell ref="E8:F8"/>
    <mergeCell ref="G8:I8"/>
    <mergeCell ref="A9:B9"/>
    <mergeCell ref="C9:D9"/>
    <mergeCell ref="E9:F9"/>
    <mergeCell ref="G9:I9"/>
    <mergeCell ref="B10:E10"/>
    <mergeCell ref="F10:I10"/>
    <mergeCell ref="B11:E11"/>
    <mergeCell ref="F11:I11"/>
    <mergeCell ref="B12:C12"/>
    <mergeCell ref="A13:F13"/>
    <mergeCell ref="A14:D14"/>
    <mergeCell ref="B15:C15"/>
    <mergeCell ref="B16:C16"/>
    <mergeCell ref="B17:C17"/>
    <mergeCell ref="B18:C18"/>
    <mergeCell ref="B19:C19"/>
    <mergeCell ref="B20:C20"/>
    <mergeCell ref="B21:C21"/>
    <mergeCell ref="B22:C22"/>
    <mergeCell ref="B23:C23"/>
    <mergeCell ref="A24:I24"/>
    <mergeCell ref="A10:A11"/>
    <mergeCell ref="A15:A18"/>
    <mergeCell ref="A19:A22"/>
  </mergeCells>
  <printOptions horizontalCentered="1"/>
  <pageMargins left="0.393700787401575" right="0.393700787401575" top="0.393700787401575" bottom="0.393700787401575" header="0.31496062992126" footer="0.31496062992126"/>
  <pageSetup paperSize="9" scale="95" orientation="portrait"/>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pageSetUpPr fitToPage="1"/>
  </sheetPr>
  <dimension ref="A1:I24"/>
  <sheetViews>
    <sheetView zoomScale="85" zoomScaleNormal="85" workbookViewId="0">
      <selection activeCell="B11" sqref="$A11:$XFD11"/>
    </sheetView>
  </sheetViews>
  <sheetFormatPr defaultColWidth="9" defaultRowHeight="13.3"/>
  <cols>
    <col min="1" max="1" width="13.3333333333333" customWidth="1"/>
    <col min="2" max="2" width="6.88333333333333" customWidth="1"/>
    <col min="3" max="3" width="11.5583333333333" customWidth="1"/>
    <col min="4" max="4" width="19.2083333333333" style="49" customWidth="1"/>
    <col min="5" max="5" width="11.775" customWidth="1"/>
    <col min="6" max="6" width="10.4416666666667" customWidth="1"/>
    <col min="7" max="8" width="10.1083333333333" customWidth="1"/>
    <col min="9" max="9" width="8.66666666666667" customWidth="1"/>
  </cols>
  <sheetData>
    <row r="1" spans="1:1">
      <c r="A1" s="45" t="s">
        <v>0</v>
      </c>
    </row>
    <row r="2" ht="24" customHeight="1" spans="1:9">
      <c r="A2" s="2" t="s">
        <v>1</v>
      </c>
      <c r="B2" s="2"/>
      <c r="C2" s="2"/>
      <c r="D2" s="50"/>
      <c r="E2" s="2"/>
      <c r="F2" s="2"/>
      <c r="G2" s="2"/>
      <c r="H2" s="2"/>
      <c r="I2" s="2"/>
    </row>
    <row r="3" s="1" customFormat="1" ht="20.4" customHeight="1" spans="1:9">
      <c r="A3" s="3" t="s">
        <v>2</v>
      </c>
      <c r="B3" s="4" t="s">
        <v>207</v>
      </c>
      <c r="C3" s="5"/>
      <c r="D3" s="35"/>
      <c r="E3" s="3" t="s">
        <v>4</v>
      </c>
      <c r="F3" s="4">
        <v>2022</v>
      </c>
      <c r="G3" s="5"/>
      <c r="H3" s="5"/>
      <c r="I3" s="6"/>
    </row>
    <row r="4" ht="20.4" customHeight="1" spans="1:9">
      <c r="A4" s="3" t="s">
        <v>5</v>
      </c>
      <c r="B4" s="4" t="s">
        <v>75</v>
      </c>
      <c r="C4" s="5"/>
      <c r="D4" s="35"/>
      <c r="E4" s="3" t="s">
        <v>7</v>
      </c>
      <c r="F4" s="7" t="s">
        <v>201</v>
      </c>
      <c r="G4" s="7"/>
      <c r="H4" s="7"/>
      <c r="I4" s="7"/>
    </row>
    <row r="5" ht="20.4" customHeight="1" spans="1:9">
      <c r="A5" s="8" t="s">
        <v>9</v>
      </c>
      <c r="B5" s="9"/>
      <c r="C5" s="9"/>
      <c r="D5" s="51"/>
      <c r="E5" s="9"/>
      <c r="F5" s="9"/>
      <c r="G5" s="9"/>
      <c r="H5" s="9"/>
      <c r="I5" s="10"/>
    </row>
    <row r="6" ht="20.4" customHeight="1" spans="1:9">
      <c r="A6" s="8"/>
      <c r="B6" s="9"/>
      <c r="C6" s="8" t="s">
        <v>10</v>
      </c>
      <c r="D6" s="52"/>
      <c r="E6" s="8" t="s">
        <v>11</v>
      </c>
      <c r="F6" s="10"/>
      <c r="G6" s="8" t="s">
        <v>12</v>
      </c>
      <c r="H6" s="9"/>
      <c r="I6" s="10"/>
    </row>
    <row r="7" ht="20.4" customHeight="1" spans="1:9">
      <c r="A7" s="8" t="s">
        <v>13</v>
      </c>
      <c r="B7" s="10"/>
      <c r="C7" s="8">
        <v>8</v>
      </c>
      <c r="D7" s="52"/>
      <c r="E7" s="8">
        <v>7</v>
      </c>
      <c r="F7" s="10"/>
      <c r="G7" s="59">
        <f>E7/C7</f>
        <v>0.875</v>
      </c>
      <c r="H7" s="60"/>
      <c r="I7" s="64"/>
    </row>
    <row r="8" ht="20.4" customHeight="1" spans="1:9">
      <c r="A8" s="8" t="s">
        <v>14</v>
      </c>
      <c r="B8" s="10"/>
      <c r="C8" s="8">
        <v>8</v>
      </c>
      <c r="D8" s="52"/>
      <c r="E8" s="8">
        <v>7</v>
      </c>
      <c r="F8" s="10"/>
      <c r="G8" s="59">
        <f>E8/C8</f>
        <v>0.875</v>
      </c>
      <c r="H8" s="60"/>
      <c r="I8" s="64"/>
    </row>
    <row r="9" ht="20.4" customHeight="1" spans="1:9">
      <c r="A9" s="8" t="s">
        <v>15</v>
      </c>
      <c r="B9" s="10"/>
      <c r="C9" s="8">
        <v>0</v>
      </c>
      <c r="D9" s="52"/>
      <c r="E9" s="8">
        <v>0</v>
      </c>
      <c r="F9" s="10"/>
      <c r="G9" s="59" t="str">
        <f>IFERROR(E9/C9,"")</f>
        <v/>
      </c>
      <c r="H9" s="60"/>
      <c r="I9" s="64"/>
    </row>
    <row r="10" ht="20.4" customHeight="1" spans="1:9">
      <c r="A10" s="7" t="s">
        <v>16</v>
      </c>
      <c r="B10" s="8" t="s">
        <v>17</v>
      </c>
      <c r="C10" s="9"/>
      <c r="D10" s="51"/>
      <c r="E10" s="10"/>
      <c r="F10" s="11" t="s">
        <v>18</v>
      </c>
      <c r="G10" s="11"/>
      <c r="H10" s="11"/>
      <c r="I10" s="11"/>
    </row>
    <row r="11" ht="52" customHeight="1" spans="1:9">
      <c r="A11" s="12"/>
      <c r="B11" s="13" t="s">
        <v>208</v>
      </c>
      <c r="C11" s="61"/>
      <c r="D11" s="14"/>
      <c r="E11" s="62"/>
      <c r="F11" s="46" t="s">
        <v>209</v>
      </c>
      <c r="G11" s="7"/>
      <c r="H11" s="7"/>
      <c r="I11" s="7"/>
    </row>
    <row r="12" ht="26.4" customHeight="1" spans="1:9">
      <c r="A12" s="16" t="s">
        <v>21</v>
      </c>
      <c r="B12" s="17" t="s">
        <v>22</v>
      </c>
      <c r="C12" s="18"/>
      <c r="D12" s="19" t="s">
        <v>23</v>
      </c>
      <c r="E12" s="16" t="s">
        <v>24</v>
      </c>
      <c r="F12" s="16" t="s">
        <v>25</v>
      </c>
      <c r="G12" s="19" t="s">
        <v>26</v>
      </c>
      <c r="H12" s="63" t="s">
        <v>27</v>
      </c>
      <c r="I12" s="31" t="s">
        <v>28</v>
      </c>
    </row>
    <row r="13" ht="20.4" customHeight="1" spans="1:9">
      <c r="A13" s="17" t="s">
        <v>29</v>
      </c>
      <c r="B13" s="20"/>
      <c r="C13" s="20"/>
      <c r="D13" s="55"/>
      <c r="E13" s="20"/>
      <c r="F13" s="18"/>
      <c r="G13" s="16">
        <f>SUM(G14:G23)</f>
        <v>100</v>
      </c>
      <c r="H13" s="16">
        <f>SUM(H14:H23)</f>
        <v>98.8</v>
      </c>
      <c r="I13" s="31"/>
    </row>
    <row r="14" ht="47" customHeight="1" spans="1:9">
      <c r="A14" s="21" t="s">
        <v>31</v>
      </c>
      <c r="B14" s="22"/>
      <c r="C14" s="22"/>
      <c r="D14" s="56"/>
      <c r="E14" s="24">
        <v>1</v>
      </c>
      <c r="F14" s="25"/>
      <c r="G14" s="16">
        <v>10</v>
      </c>
      <c r="H14" s="18">
        <v>8.8</v>
      </c>
      <c r="I14" s="32" t="s">
        <v>210</v>
      </c>
    </row>
    <row r="15" ht="50" customHeight="1" spans="1:9">
      <c r="A15" s="25" t="s">
        <v>32</v>
      </c>
      <c r="B15" s="21" t="s">
        <v>33</v>
      </c>
      <c r="C15" s="26"/>
      <c r="D15" s="19" t="s">
        <v>211</v>
      </c>
      <c r="E15" s="25">
        <v>1</v>
      </c>
      <c r="F15" s="25">
        <v>1</v>
      </c>
      <c r="G15" s="16">
        <v>10</v>
      </c>
      <c r="H15" s="18">
        <v>10</v>
      </c>
      <c r="I15" s="32"/>
    </row>
    <row r="16" ht="31" customHeight="1" spans="1:9">
      <c r="A16" s="25" t="s">
        <v>32</v>
      </c>
      <c r="B16" s="21" t="s">
        <v>36</v>
      </c>
      <c r="C16" s="26"/>
      <c r="D16" s="19" t="s">
        <v>37</v>
      </c>
      <c r="E16" s="24">
        <v>1</v>
      </c>
      <c r="F16" s="24">
        <v>1</v>
      </c>
      <c r="G16" s="16">
        <v>20</v>
      </c>
      <c r="H16" s="18">
        <v>20</v>
      </c>
      <c r="I16" s="32"/>
    </row>
    <row r="17" ht="31" customHeight="1" spans="1:9">
      <c r="A17" s="25" t="s">
        <v>32</v>
      </c>
      <c r="B17" s="21" t="s">
        <v>38</v>
      </c>
      <c r="C17" s="26"/>
      <c r="D17" s="19" t="s">
        <v>39</v>
      </c>
      <c r="E17" s="24">
        <v>1</v>
      </c>
      <c r="F17" s="24">
        <v>1</v>
      </c>
      <c r="G17" s="16">
        <v>20</v>
      </c>
      <c r="H17" s="18">
        <v>20</v>
      </c>
      <c r="I17" s="32"/>
    </row>
    <row r="18" ht="31" customHeight="1" spans="1:9">
      <c r="A18" s="25" t="s">
        <v>32</v>
      </c>
      <c r="B18" s="21" t="s">
        <v>40</v>
      </c>
      <c r="C18" s="26"/>
      <c r="D18" s="19" t="s">
        <v>212</v>
      </c>
      <c r="E18" s="25" t="s">
        <v>213</v>
      </c>
      <c r="F18" s="25" t="s">
        <v>214</v>
      </c>
      <c r="G18" s="16">
        <v>10</v>
      </c>
      <c r="H18" s="18">
        <v>10</v>
      </c>
      <c r="I18" s="32"/>
    </row>
    <row r="19" ht="31" customHeight="1" spans="1:9">
      <c r="A19" s="25" t="s">
        <v>42</v>
      </c>
      <c r="B19" s="21" t="s">
        <v>43</v>
      </c>
      <c r="C19" s="26"/>
      <c r="D19" s="41"/>
      <c r="E19" s="25"/>
      <c r="F19" s="25"/>
      <c r="G19" s="16"/>
      <c r="H19" s="18"/>
      <c r="I19" s="32"/>
    </row>
    <row r="20" ht="31" customHeight="1" spans="1:9">
      <c r="A20" s="25" t="s">
        <v>42</v>
      </c>
      <c r="B20" s="21" t="s">
        <v>45</v>
      </c>
      <c r="C20" s="26"/>
      <c r="D20" s="19" t="s">
        <v>66</v>
      </c>
      <c r="E20" s="24">
        <v>0.95</v>
      </c>
      <c r="F20" s="24">
        <v>0.95</v>
      </c>
      <c r="G20" s="16">
        <v>10</v>
      </c>
      <c r="H20" s="18">
        <v>10</v>
      </c>
      <c r="I20" s="32"/>
    </row>
    <row r="21" ht="68" customHeight="1" spans="1:9">
      <c r="A21" s="25" t="s">
        <v>42</v>
      </c>
      <c r="B21" s="21" t="s">
        <v>47</v>
      </c>
      <c r="C21" s="26"/>
      <c r="D21" s="19" t="s">
        <v>68</v>
      </c>
      <c r="E21" s="25" t="s">
        <v>49</v>
      </c>
      <c r="F21" s="25" t="s">
        <v>49</v>
      </c>
      <c r="G21" s="16">
        <v>10</v>
      </c>
      <c r="H21" s="18">
        <v>10</v>
      </c>
      <c r="I21" s="32"/>
    </row>
    <row r="22" ht="31" customHeight="1" spans="1:9">
      <c r="A22" s="25" t="s">
        <v>42</v>
      </c>
      <c r="B22" s="21" t="s">
        <v>50</v>
      </c>
      <c r="C22" s="26"/>
      <c r="D22" s="41"/>
      <c r="E22" s="25"/>
      <c r="F22" s="25"/>
      <c r="G22" s="16"/>
      <c r="H22" s="18"/>
      <c r="I22" s="32"/>
    </row>
    <row r="23" ht="31" customHeight="1" spans="1:9">
      <c r="A23" s="25" t="s">
        <v>51</v>
      </c>
      <c r="B23" s="21" t="s">
        <v>51</v>
      </c>
      <c r="C23" s="26"/>
      <c r="D23" s="19" t="s">
        <v>52</v>
      </c>
      <c r="E23" s="25" t="s">
        <v>87</v>
      </c>
      <c r="F23" s="24">
        <v>0.98</v>
      </c>
      <c r="G23" s="16">
        <v>10</v>
      </c>
      <c r="H23" s="18">
        <v>10</v>
      </c>
      <c r="I23" s="32"/>
    </row>
    <row r="24" ht="37.8" customHeight="1" spans="1:9">
      <c r="A24" s="28" t="s">
        <v>53</v>
      </c>
      <c r="B24" s="29"/>
      <c r="C24" s="29"/>
      <c r="D24" s="29"/>
      <c r="E24" s="29"/>
      <c r="F24" s="29"/>
      <c r="G24" s="29"/>
      <c r="H24" s="29"/>
      <c r="I24" s="29"/>
    </row>
  </sheetData>
  <mergeCells count="42">
    <mergeCell ref="A2:I2"/>
    <mergeCell ref="B3:D3"/>
    <mergeCell ref="F3:I3"/>
    <mergeCell ref="B4:D4"/>
    <mergeCell ref="F4:I4"/>
    <mergeCell ref="A5:I5"/>
    <mergeCell ref="A6:B6"/>
    <mergeCell ref="C6:D6"/>
    <mergeCell ref="E6:F6"/>
    <mergeCell ref="G6:I6"/>
    <mergeCell ref="A7:B7"/>
    <mergeCell ref="C7:D7"/>
    <mergeCell ref="E7:F7"/>
    <mergeCell ref="G7:I7"/>
    <mergeCell ref="A8:B8"/>
    <mergeCell ref="C8:D8"/>
    <mergeCell ref="E8:F8"/>
    <mergeCell ref="G8:I8"/>
    <mergeCell ref="A9:B9"/>
    <mergeCell ref="C9:D9"/>
    <mergeCell ref="E9:F9"/>
    <mergeCell ref="G9:I9"/>
    <mergeCell ref="B10:E10"/>
    <mergeCell ref="F10:I10"/>
    <mergeCell ref="B11:E11"/>
    <mergeCell ref="F11:I11"/>
    <mergeCell ref="B12:C12"/>
    <mergeCell ref="A13:F13"/>
    <mergeCell ref="A14:D14"/>
    <mergeCell ref="B15:C15"/>
    <mergeCell ref="B16:C16"/>
    <mergeCell ref="B17:C17"/>
    <mergeCell ref="B18:C18"/>
    <mergeCell ref="B19:C19"/>
    <mergeCell ref="B20:C20"/>
    <mergeCell ref="B21:C21"/>
    <mergeCell ref="B22:C22"/>
    <mergeCell ref="B23:C23"/>
    <mergeCell ref="A24:I24"/>
    <mergeCell ref="A10:A11"/>
    <mergeCell ref="A15:A18"/>
    <mergeCell ref="A19:A22"/>
  </mergeCells>
  <printOptions horizontalCentered="1"/>
  <pageMargins left="0.393700787401575" right="0.393700787401575" top="0.393700787401575" bottom="0.393700787401575" header="0.31496062992126" footer="0.31496062992126"/>
  <pageSetup paperSize="9" scale="95" orientation="portrait"/>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24"/>
  <sheetViews>
    <sheetView zoomScale="85" zoomScaleNormal="85" workbookViewId="0">
      <selection activeCell="A1" sqref="A1:I24"/>
    </sheetView>
  </sheetViews>
  <sheetFormatPr defaultColWidth="9" defaultRowHeight="13.3"/>
  <cols>
    <col min="1" max="1" width="13.3333333333333" customWidth="1"/>
    <col min="2" max="2" width="6.88333333333333" customWidth="1"/>
    <col min="3" max="3" width="11.5583333333333" customWidth="1"/>
    <col min="4" max="4" width="19.2083333333333" customWidth="1"/>
    <col min="5" max="5" width="11.775" customWidth="1"/>
    <col min="6" max="6" width="10.4416666666667" customWidth="1"/>
    <col min="7" max="8" width="10.1083333333333" customWidth="1"/>
    <col min="9" max="9" width="8.66666666666667" customWidth="1"/>
  </cols>
  <sheetData>
    <row r="1" spans="1:1">
      <c r="A1" s="45" t="s">
        <v>0</v>
      </c>
    </row>
    <row r="2" ht="24" customHeight="1" spans="1:9">
      <c r="A2" s="2" t="s">
        <v>1</v>
      </c>
      <c r="B2" s="2"/>
      <c r="C2" s="2"/>
      <c r="D2" s="2"/>
      <c r="E2" s="2"/>
      <c r="F2" s="2"/>
      <c r="G2" s="2"/>
      <c r="H2" s="2"/>
      <c r="I2" s="2"/>
    </row>
    <row r="3" s="1" customFormat="1" ht="20.4" customHeight="1" spans="1:9">
      <c r="A3" s="3" t="s">
        <v>2</v>
      </c>
      <c r="B3" s="4" t="s">
        <v>215</v>
      </c>
      <c r="C3" s="5"/>
      <c r="D3" s="6"/>
      <c r="E3" s="3" t="s">
        <v>4</v>
      </c>
      <c r="F3" s="4">
        <v>2022</v>
      </c>
      <c r="G3" s="5"/>
      <c r="H3" s="5"/>
      <c r="I3" s="6"/>
    </row>
    <row r="4" ht="20.4" customHeight="1" spans="1:9">
      <c r="A4" s="3" t="s">
        <v>5</v>
      </c>
      <c r="B4" s="4" t="s">
        <v>75</v>
      </c>
      <c r="C4" s="5"/>
      <c r="D4" s="6"/>
      <c r="E4" s="3" t="s">
        <v>7</v>
      </c>
      <c r="F4" s="7" t="s">
        <v>201</v>
      </c>
      <c r="G4" s="7"/>
      <c r="H4" s="7"/>
      <c r="I4" s="7"/>
    </row>
    <row r="5" ht="20.4" customHeight="1" spans="1:9">
      <c r="A5" s="8" t="s">
        <v>9</v>
      </c>
      <c r="B5" s="9"/>
      <c r="C5" s="9"/>
      <c r="D5" s="9"/>
      <c r="E5" s="9"/>
      <c r="F5" s="9"/>
      <c r="G5" s="9"/>
      <c r="H5" s="9"/>
      <c r="I5" s="10"/>
    </row>
    <row r="6" ht="20.4" customHeight="1" spans="1:9">
      <c r="A6" s="8"/>
      <c r="B6" s="9"/>
      <c r="C6" s="8" t="s">
        <v>10</v>
      </c>
      <c r="D6" s="10"/>
      <c r="E6" s="8" t="s">
        <v>11</v>
      </c>
      <c r="F6" s="10"/>
      <c r="G6" s="8" t="s">
        <v>12</v>
      </c>
      <c r="H6" s="9"/>
      <c r="I6" s="10"/>
    </row>
    <row r="7" ht="20.4" customHeight="1" spans="1:9">
      <c r="A7" s="8" t="s">
        <v>13</v>
      </c>
      <c r="B7" s="10"/>
      <c r="C7" s="8">
        <v>10.98</v>
      </c>
      <c r="D7" s="10"/>
      <c r="E7" s="8">
        <v>10.98</v>
      </c>
      <c r="F7" s="10"/>
      <c r="G7" s="59">
        <f>E7/C7</f>
        <v>1</v>
      </c>
      <c r="H7" s="60"/>
      <c r="I7" s="64"/>
    </row>
    <row r="8" ht="20.4" customHeight="1" spans="1:9">
      <c r="A8" s="8" t="s">
        <v>14</v>
      </c>
      <c r="B8" s="10"/>
      <c r="C8" s="8">
        <v>10.98</v>
      </c>
      <c r="D8" s="10"/>
      <c r="E8" s="8">
        <v>10.98</v>
      </c>
      <c r="F8" s="10"/>
      <c r="G8" s="59">
        <f>E8/C8</f>
        <v>1</v>
      </c>
      <c r="H8" s="60"/>
      <c r="I8" s="64"/>
    </row>
    <row r="9" ht="20.4" customHeight="1" spans="1:9">
      <c r="A9" s="8" t="s">
        <v>15</v>
      </c>
      <c r="B9" s="10"/>
      <c r="C9" s="8">
        <v>0</v>
      </c>
      <c r="D9" s="10"/>
      <c r="E9" s="8">
        <v>0</v>
      </c>
      <c r="F9" s="10"/>
      <c r="G9" s="59" t="str">
        <f>IFERROR(E9/C9,"")</f>
        <v/>
      </c>
      <c r="H9" s="60"/>
      <c r="I9" s="64"/>
    </row>
    <row r="10" ht="20.4" customHeight="1" spans="1:9">
      <c r="A10" s="7" t="s">
        <v>16</v>
      </c>
      <c r="B10" s="8" t="s">
        <v>17</v>
      </c>
      <c r="C10" s="9"/>
      <c r="D10" s="9"/>
      <c r="E10" s="10"/>
      <c r="F10" s="11" t="s">
        <v>18</v>
      </c>
      <c r="G10" s="11"/>
      <c r="H10" s="11"/>
      <c r="I10" s="11"/>
    </row>
    <row r="11" ht="45" customHeight="1" spans="1:9">
      <c r="A11" s="12"/>
      <c r="B11" s="13" t="s">
        <v>216</v>
      </c>
      <c r="C11" s="61"/>
      <c r="D11" s="61"/>
      <c r="E11" s="62"/>
      <c r="F11" s="46" t="s">
        <v>217</v>
      </c>
      <c r="G11" s="7"/>
      <c r="H11" s="7"/>
      <c r="I11" s="7"/>
    </row>
    <row r="12" ht="26.4" customHeight="1" spans="1:9">
      <c r="A12" s="16" t="s">
        <v>21</v>
      </c>
      <c r="B12" s="17" t="s">
        <v>22</v>
      </c>
      <c r="C12" s="18"/>
      <c r="D12" s="16" t="s">
        <v>23</v>
      </c>
      <c r="E12" s="16" t="s">
        <v>24</v>
      </c>
      <c r="F12" s="16" t="s">
        <v>25</v>
      </c>
      <c r="G12" s="19" t="s">
        <v>26</v>
      </c>
      <c r="H12" s="63" t="s">
        <v>27</v>
      </c>
      <c r="I12" s="31" t="s">
        <v>28</v>
      </c>
    </row>
    <row r="13" ht="20.4" customHeight="1" spans="1:9">
      <c r="A13" s="17" t="s">
        <v>29</v>
      </c>
      <c r="B13" s="20"/>
      <c r="C13" s="20"/>
      <c r="D13" s="20"/>
      <c r="E13" s="20"/>
      <c r="F13" s="18"/>
      <c r="G13" s="16">
        <f>SUM(G14:G23)</f>
        <v>100</v>
      </c>
      <c r="H13" s="16">
        <f>SUM(H14:H23)</f>
        <v>100</v>
      </c>
      <c r="I13" s="31"/>
    </row>
    <row r="14" ht="20.4" customHeight="1" spans="1:9">
      <c r="A14" s="21" t="s">
        <v>31</v>
      </c>
      <c r="B14" s="22"/>
      <c r="C14" s="22"/>
      <c r="D14" s="23"/>
      <c r="E14" s="24">
        <v>1</v>
      </c>
      <c r="F14" s="25"/>
      <c r="G14" s="16">
        <v>10</v>
      </c>
      <c r="H14" s="18">
        <v>10</v>
      </c>
      <c r="I14" s="32"/>
    </row>
    <row r="15" ht="50" customHeight="1" spans="1:9">
      <c r="A15" s="25" t="s">
        <v>32</v>
      </c>
      <c r="B15" s="21" t="s">
        <v>33</v>
      </c>
      <c r="C15" s="26"/>
      <c r="D15" s="19" t="s">
        <v>218</v>
      </c>
      <c r="E15" s="25">
        <v>1</v>
      </c>
      <c r="F15" s="25">
        <v>1</v>
      </c>
      <c r="G15" s="16">
        <v>10</v>
      </c>
      <c r="H15" s="18">
        <v>10</v>
      </c>
      <c r="I15" s="32"/>
    </row>
    <row r="16" ht="31" customHeight="1" spans="1:9">
      <c r="A16" s="25" t="s">
        <v>32</v>
      </c>
      <c r="B16" s="21" t="s">
        <v>36</v>
      </c>
      <c r="C16" s="26"/>
      <c r="D16" s="19" t="s">
        <v>37</v>
      </c>
      <c r="E16" s="24">
        <v>1</v>
      </c>
      <c r="F16" s="24">
        <v>1</v>
      </c>
      <c r="G16" s="16">
        <v>20</v>
      </c>
      <c r="H16" s="18">
        <v>20</v>
      </c>
      <c r="I16" s="32"/>
    </row>
    <row r="17" ht="31" customHeight="1" spans="1:9">
      <c r="A17" s="25" t="s">
        <v>32</v>
      </c>
      <c r="B17" s="21" t="s">
        <v>38</v>
      </c>
      <c r="C17" s="26"/>
      <c r="D17" s="19" t="s">
        <v>39</v>
      </c>
      <c r="E17" s="24">
        <v>1</v>
      </c>
      <c r="F17" s="24">
        <v>1</v>
      </c>
      <c r="G17" s="16">
        <v>20</v>
      </c>
      <c r="H17" s="18">
        <v>20</v>
      </c>
      <c r="I17" s="32"/>
    </row>
    <row r="18" ht="31" customHeight="1" spans="1:9">
      <c r="A18" s="25" t="s">
        <v>32</v>
      </c>
      <c r="B18" s="21" t="s">
        <v>40</v>
      </c>
      <c r="C18" s="26"/>
      <c r="D18" s="19" t="s">
        <v>219</v>
      </c>
      <c r="E18" s="25" t="s">
        <v>220</v>
      </c>
      <c r="F18" s="25" t="s">
        <v>220</v>
      </c>
      <c r="G18" s="16">
        <v>10</v>
      </c>
      <c r="H18" s="18">
        <v>10</v>
      </c>
      <c r="I18" s="32"/>
    </row>
    <row r="19" ht="31" customHeight="1" spans="1:9">
      <c r="A19" s="25" t="s">
        <v>42</v>
      </c>
      <c r="B19" s="21" t="s">
        <v>43</v>
      </c>
      <c r="C19" s="26"/>
      <c r="D19" s="41"/>
      <c r="E19" s="25"/>
      <c r="F19" s="25"/>
      <c r="G19" s="16"/>
      <c r="H19" s="18"/>
      <c r="I19" s="32"/>
    </row>
    <row r="20" ht="31" customHeight="1" spans="1:9">
      <c r="A20" s="25" t="s">
        <v>42</v>
      </c>
      <c r="B20" s="21" t="s">
        <v>45</v>
      </c>
      <c r="C20" s="26"/>
      <c r="D20" s="19" t="s">
        <v>66</v>
      </c>
      <c r="E20" s="24">
        <v>0.95</v>
      </c>
      <c r="F20" s="24">
        <v>0.95</v>
      </c>
      <c r="G20" s="16">
        <v>10</v>
      </c>
      <c r="H20" s="18">
        <v>10</v>
      </c>
      <c r="I20" s="32"/>
    </row>
    <row r="21" ht="68" customHeight="1" spans="1:9">
      <c r="A21" s="25" t="s">
        <v>42</v>
      </c>
      <c r="B21" s="21" t="s">
        <v>47</v>
      </c>
      <c r="C21" s="26"/>
      <c r="D21" s="19" t="s">
        <v>68</v>
      </c>
      <c r="E21" s="25" t="s">
        <v>49</v>
      </c>
      <c r="F21" s="25" t="s">
        <v>49</v>
      </c>
      <c r="G21" s="16">
        <v>10</v>
      </c>
      <c r="H21" s="18">
        <v>10</v>
      </c>
      <c r="I21" s="32"/>
    </row>
    <row r="22" ht="31" customHeight="1" spans="1:9">
      <c r="A22" s="25" t="s">
        <v>42</v>
      </c>
      <c r="B22" s="21" t="s">
        <v>50</v>
      </c>
      <c r="C22" s="26"/>
      <c r="D22" s="41"/>
      <c r="E22" s="25"/>
      <c r="F22" s="25"/>
      <c r="G22" s="16"/>
      <c r="H22" s="18"/>
      <c r="I22" s="32"/>
    </row>
    <row r="23" ht="31" customHeight="1" spans="1:9">
      <c r="A23" s="25" t="s">
        <v>51</v>
      </c>
      <c r="B23" s="21" t="s">
        <v>51</v>
      </c>
      <c r="C23" s="26"/>
      <c r="D23" s="19" t="s">
        <v>52</v>
      </c>
      <c r="E23" s="25" t="s">
        <v>87</v>
      </c>
      <c r="F23" s="24">
        <v>0.98</v>
      </c>
      <c r="G23" s="16">
        <v>10</v>
      </c>
      <c r="H23" s="18">
        <v>10</v>
      </c>
      <c r="I23" s="32"/>
    </row>
    <row r="24" ht="37.8" customHeight="1" spans="1:9">
      <c r="A24" s="28" t="s">
        <v>53</v>
      </c>
      <c r="B24" s="29"/>
      <c r="C24" s="29"/>
      <c r="D24" s="29"/>
      <c r="E24" s="29"/>
      <c r="F24" s="29"/>
      <c r="G24" s="29"/>
      <c r="H24" s="29"/>
      <c r="I24" s="29"/>
    </row>
  </sheetData>
  <mergeCells count="42">
    <mergeCell ref="A2:I2"/>
    <mergeCell ref="B3:D3"/>
    <mergeCell ref="F3:I3"/>
    <mergeCell ref="B4:D4"/>
    <mergeCell ref="F4:I4"/>
    <mergeCell ref="A5:I5"/>
    <mergeCell ref="A6:B6"/>
    <mergeCell ref="C6:D6"/>
    <mergeCell ref="E6:F6"/>
    <mergeCell ref="G6:I6"/>
    <mergeCell ref="A7:B7"/>
    <mergeCell ref="C7:D7"/>
    <mergeCell ref="E7:F7"/>
    <mergeCell ref="G7:I7"/>
    <mergeCell ref="A8:B8"/>
    <mergeCell ref="C8:D8"/>
    <mergeCell ref="E8:F8"/>
    <mergeCell ref="G8:I8"/>
    <mergeCell ref="A9:B9"/>
    <mergeCell ref="C9:D9"/>
    <mergeCell ref="E9:F9"/>
    <mergeCell ref="G9:I9"/>
    <mergeCell ref="B10:E10"/>
    <mergeCell ref="F10:I10"/>
    <mergeCell ref="B11:E11"/>
    <mergeCell ref="F11:I11"/>
    <mergeCell ref="B12:C12"/>
    <mergeCell ref="A13:F13"/>
    <mergeCell ref="A14:D14"/>
    <mergeCell ref="B15:C15"/>
    <mergeCell ref="B16:C16"/>
    <mergeCell ref="B17:C17"/>
    <mergeCell ref="B18:C18"/>
    <mergeCell ref="B19:C19"/>
    <mergeCell ref="B20:C20"/>
    <mergeCell ref="B21:C21"/>
    <mergeCell ref="B22:C22"/>
    <mergeCell ref="B23:C23"/>
    <mergeCell ref="A24:I24"/>
    <mergeCell ref="A10:A11"/>
    <mergeCell ref="A15:A18"/>
    <mergeCell ref="A19:A22"/>
  </mergeCells>
  <printOptions horizontalCentered="1"/>
  <pageMargins left="0.393700787401575" right="0.393700787401575" top="0.393700787401575" bottom="0.393700787401575" header="0.31496062992126" footer="0.31496062992126"/>
  <pageSetup paperSize="9" scale="95" orientation="portrait"/>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24"/>
  <sheetViews>
    <sheetView workbookViewId="0">
      <selection activeCell="B15" sqref="$A15:$XFD15"/>
    </sheetView>
  </sheetViews>
  <sheetFormatPr defaultColWidth="9" defaultRowHeight="13.3"/>
  <cols>
    <col min="1" max="1" width="13.3333333333333" customWidth="1"/>
    <col min="2" max="2" width="6.88333333333333" customWidth="1"/>
    <col min="3" max="3" width="5.875" customWidth="1"/>
    <col min="4" max="4" width="17.75" style="49" customWidth="1"/>
    <col min="5" max="5" width="11.775" customWidth="1"/>
    <col min="6" max="6" width="6.875" customWidth="1"/>
    <col min="7" max="7" width="8.625" customWidth="1"/>
    <col min="8" max="8" width="7.25" customWidth="1"/>
    <col min="9" max="9" width="6.375" customWidth="1"/>
  </cols>
  <sheetData>
    <row r="1" spans="1:1">
      <c r="A1" s="45" t="s">
        <v>0</v>
      </c>
    </row>
    <row r="2" ht="24" customHeight="1" spans="1:9">
      <c r="A2" s="2" t="s">
        <v>1</v>
      </c>
      <c r="B2" s="2"/>
      <c r="C2" s="2"/>
      <c r="D2" s="50"/>
      <c r="E2" s="2"/>
      <c r="F2" s="2"/>
      <c r="G2" s="2"/>
      <c r="H2" s="2"/>
      <c r="I2" s="2"/>
    </row>
    <row r="3" s="1" customFormat="1" ht="20.4" customHeight="1" spans="1:9">
      <c r="A3" s="3" t="s">
        <v>2</v>
      </c>
      <c r="B3" s="4" t="s">
        <v>221</v>
      </c>
      <c r="C3" s="5"/>
      <c r="D3" s="35"/>
      <c r="E3" s="3" t="s">
        <v>4</v>
      </c>
      <c r="F3" s="4" t="s">
        <v>89</v>
      </c>
      <c r="G3" s="5"/>
      <c r="H3" s="5"/>
      <c r="I3" s="6"/>
    </row>
    <row r="4" ht="20.4" customHeight="1" spans="1:9">
      <c r="A4" s="3" t="s">
        <v>5</v>
      </c>
      <c r="B4" s="4" t="s">
        <v>75</v>
      </c>
      <c r="C4" s="5"/>
      <c r="D4" s="35"/>
      <c r="E4" s="3" t="s">
        <v>7</v>
      </c>
      <c r="F4" s="7" t="s">
        <v>222</v>
      </c>
      <c r="G4" s="7"/>
      <c r="H4" s="7"/>
      <c r="I4" s="7"/>
    </row>
    <row r="5" ht="20.4" customHeight="1" spans="1:9">
      <c r="A5" s="8" t="s">
        <v>9</v>
      </c>
      <c r="B5" s="9"/>
      <c r="C5" s="9"/>
      <c r="D5" s="51"/>
      <c r="E5" s="9"/>
      <c r="F5" s="9"/>
      <c r="G5" s="9"/>
      <c r="H5" s="9"/>
      <c r="I5" s="10"/>
    </row>
    <row r="6" ht="20.4" customHeight="1" spans="1:9">
      <c r="A6" s="8"/>
      <c r="B6" s="9"/>
      <c r="C6" s="8" t="s">
        <v>10</v>
      </c>
      <c r="D6" s="52"/>
      <c r="E6" s="8" t="s">
        <v>11</v>
      </c>
      <c r="F6" s="10"/>
      <c r="G6" s="8" t="s">
        <v>12</v>
      </c>
      <c r="H6" s="9"/>
      <c r="I6" s="10"/>
    </row>
    <row r="7" ht="20.4" customHeight="1" spans="1:9">
      <c r="A7" s="8" t="s">
        <v>13</v>
      </c>
      <c r="B7" s="10"/>
      <c r="C7" s="8">
        <v>12.88</v>
      </c>
      <c r="D7" s="52"/>
      <c r="E7" s="8">
        <v>12.71</v>
      </c>
      <c r="F7" s="10"/>
      <c r="G7" s="8">
        <f>E7/C7</f>
        <v>0.986801242236025</v>
      </c>
      <c r="H7" s="9"/>
      <c r="I7" s="10"/>
    </row>
    <row r="8" ht="20.4" customHeight="1" spans="1:9">
      <c r="A8" s="8" t="s">
        <v>14</v>
      </c>
      <c r="B8" s="10"/>
      <c r="C8" s="8">
        <v>12.88</v>
      </c>
      <c r="D8" s="52"/>
      <c r="E8" s="8">
        <v>12.71</v>
      </c>
      <c r="F8" s="10"/>
      <c r="G8" s="8">
        <f>E8/C8</f>
        <v>0.986801242236025</v>
      </c>
      <c r="H8" s="9"/>
      <c r="I8" s="10"/>
    </row>
    <row r="9" ht="20.4" customHeight="1" spans="1:9">
      <c r="A9" s="8" t="s">
        <v>15</v>
      </c>
      <c r="B9" s="10"/>
      <c r="C9" s="8"/>
      <c r="D9" s="52"/>
      <c r="E9" s="8"/>
      <c r="F9" s="10"/>
      <c r="G9" s="8"/>
      <c r="H9" s="9"/>
      <c r="I9" s="10"/>
    </row>
    <row r="10" ht="20.4" customHeight="1" spans="1:9">
      <c r="A10" s="7" t="s">
        <v>16</v>
      </c>
      <c r="B10" s="8" t="s">
        <v>17</v>
      </c>
      <c r="C10" s="9"/>
      <c r="D10" s="51"/>
      <c r="E10" s="10"/>
      <c r="F10" s="11" t="s">
        <v>18</v>
      </c>
      <c r="G10" s="11"/>
      <c r="H10" s="11"/>
      <c r="I10" s="11"/>
    </row>
    <row r="11" ht="72" customHeight="1" spans="1:9">
      <c r="A11" s="12"/>
      <c r="B11" s="13" t="s">
        <v>91</v>
      </c>
      <c r="C11" s="14"/>
      <c r="D11" s="14"/>
      <c r="E11" s="15"/>
      <c r="F11" s="46" t="s">
        <v>223</v>
      </c>
      <c r="G11" s="46"/>
      <c r="H11" s="46"/>
      <c r="I11" s="46"/>
    </row>
    <row r="12" ht="26.4" customHeight="1" spans="1:9">
      <c r="A12" s="16" t="s">
        <v>21</v>
      </c>
      <c r="B12" s="17" t="s">
        <v>22</v>
      </c>
      <c r="C12" s="18"/>
      <c r="D12" s="19" t="s">
        <v>23</v>
      </c>
      <c r="E12" s="16" t="s">
        <v>24</v>
      </c>
      <c r="F12" s="16" t="s">
        <v>25</v>
      </c>
      <c r="G12" s="19" t="s">
        <v>26</v>
      </c>
      <c r="H12" s="18" t="s">
        <v>27</v>
      </c>
      <c r="I12" s="31" t="s">
        <v>28</v>
      </c>
    </row>
    <row r="13" ht="20.4" customHeight="1" spans="1:9">
      <c r="A13" s="17" t="s">
        <v>29</v>
      </c>
      <c r="B13" s="20"/>
      <c r="C13" s="20"/>
      <c r="D13" s="55"/>
      <c r="E13" s="20"/>
      <c r="F13" s="18"/>
      <c r="G13" s="16">
        <f>SUM(G14:G23)</f>
        <v>100</v>
      </c>
      <c r="H13" s="16">
        <f>SUM(H14:H23)</f>
        <v>99.86</v>
      </c>
      <c r="I13" s="31"/>
    </row>
    <row r="14" ht="20.4" customHeight="1" spans="1:9">
      <c r="A14" s="21" t="s">
        <v>31</v>
      </c>
      <c r="B14" s="22"/>
      <c r="C14" s="22"/>
      <c r="D14" s="56"/>
      <c r="E14" s="24">
        <v>1</v>
      </c>
      <c r="F14" s="25"/>
      <c r="G14" s="16">
        <v>10</v>
      </c>
      <c r="H14" s="18">
        <v>9.86</v>
      </c>
      <c r="I14" s="32"/>
    </row>
    <row r="15" ht="31" customHeight="1" spans="1:9">
      <c r="A15" s="25" t="s">
        <v>32</v>
      </c>
      <c r="B15" s="21" t="s">
        <v>33</v>
      </c>
      <c r="C15" s="26"/>
      <c r="D15" s="41" t="s">
        <v>93</v>
      </c>
      <c r="E15" s="25" t="s">
        <v>224</v>
      </c>
      <c r="F15" s="25" t="s">
        <v>224</v>
      </c>
      <c r="G15" s="16">
        <v>40</v>
      </c>
      <c r="H15" s="16">
        <v>40</v>
      </c>
      <c r="I15" s="32"/>
    </row>
    <row r="16" ht="36" customHeight="1" spans="1:9">
      <c r="A16" s="25" t="s">
        <v>32</v>
      </c>
      <c r="B16" s="21" t="s">
        <v>36</v>
      </c>
      <c r="C16" s="26"/>
      <c r="D16" s="47" t="s">
        <v>95</v>
      </c>
      <c r="E16" s="57" t="s">
        <v>96</v>
      </c>
      <c r="F16" s="57">
        <v>1</v>
      </c>
      <c r="G16" s="16">
        <v>15</v>
      </c>
      <c r="H16" s="16">
        <v>15</v>
      </c>
      <c r="I16" s="32"/>
    </row>
    <row r="17" ht="24" customHeight="1" spans="1:9">
      <c r="A17" s="25" t="s">
        <v>32</v>
      </c>
      <c r="B17" s="21" t="s">
        <v>38</v>
      </c>
      <c r="C17" s="26"/>
      <c r="D17" s="41" t="s">
        <v>97</v>
      </c>
      <c r="E17" s="25">
        <v>2</v>
      </c>
      <c r="F17" s="25">
        <v>2</v>
      </c>
      <c r="G17" s="16">
        <v>5</v>
      </c>
      <c r="H17" s="16">
        <v>5</v>
      </c>
      <c r="I17" s="32"/>
    </row>
    <row r="18" ht="20.4" customHeight="1" spans="1:9">
      <c r="A18" s="25" t="s">
        <v>32</v>
      </c>
      <c r="B18" s="21" t="s">
        <v>40</v>
      </c>
      <c r="C18" s="26"/>
      <c r="D18" s="41" t="s">
        <v>98</v>
      </c>
      <c r="E18" s="25" t="s">
        <v>99</v>
      </c>
      <c r="F18" s="25" t="s">
        <v>99</v>
      </c>
      <c r="G18" s="16">
        <v>10</v>
      </c>
      <c r="H18" s="16">
        <v>10</v>
      </c>
      <c r="I18" s="32"/>
    </row>
    <row r="19" ht="20.4" customHeight="1" spans="1:9">
      <c r="A19" s="25" t="s">
        <v>42</v>
      </c>
      <c r="B19" s="21" t="s">
        <v>43</v>
      </c>
      <c r="C19" s="26"/>
      <c r="D19" s="47" t="s">
        <v>100</v>
      </c>
      <c r="E19" s="48" t="s">
        <v>101</v>
      </c>
      <c r="F19" s="48" t="s">
        <v>101</v>
      </c>
      <c r="G19" s="48">
        <v>10</v>
      </c>
      <c r="H19" s="16">
        <v>10</v>
      </c>
      <c r="I19" s="32"/>
    </row>
    <row r="20" ht="20.4" customHeight="1" spans="1:9">
      <c r="A20" s="25" t="s">
        <v>42</v>
      </c>
      <c r="B20" s="21" t="s">
        <v>45</v>
      </c>
      <c r="C20" s="26"/>
      <c r="D20" s="41"/>
      <c r="E20" s="25"/>
      <c r="F20" s="25"/>
      <c r="G20" s="16"/>
      <c r="H20" s="16"/>
      <c r="I20" s="32"/>
    </row>
    <row r="21" ht="20.4" customHeight="1" spans="1:9">
      <c r="A21" s="25" t="s">
        <v>42</v>
      </c>
      <c r="B21" s="21" t="s">
        <v>47</v>
      </c>
      <c r="C21" s="26"/>
      <c r="D21" s="41"/>
      <c r="E21" s="25"/>
      <c r="F21" s="25"/>
      <c r="G21" s="16"/>
      <c r="H21" s="16"/>
      <c r="I21" s="32"/>
    </row>
    <row r="22" ht="20.4" customHeight="1" spans="1:9">
      <c r="A22" s="25" t="s">
        <v>42</v>
      </c>
      <c r="B22" s="21" t="s">
        <v>50</v>
      </c>
      <c r="C22" s="26"/>
      <c r="D22" s="41"/>
      <c r="E22" s="25"/>
      <c r="F22" s="25"/>
      <c r="G22" s="16"/>
      <c r="H22" s="16"/>
      <c r="I22" s="32"/>
    </row>
    <row r="23" ht="20.4" customHeight="1" spans="1:9">
      <c r="A23" s="25" t="s">
        <v>51</v>
      </c>
      <c r="B23" s="21" t="s">
        <v>51</v>
      </c>
      <c r="C23" s="26"/>
      <c r="D23" s="41" t="s">
        <v>102</v>
      </c>
      <c r="E23" s="25" t="s">
        <v>87</v>
      </c>
      <c r="F23" s="25" t="s">
        <v>87</v>
      </c>
      <c r="G23" s="16">
        <v>10</v>
      </c>
      <c r="H23" s="16">
        <v>10</v>
      </c>
      <c r="I23" s="32"/>
    </row>
    <row r="24" ht="43" customHeight="1" spans="1:9">
      <c r="A24" s="28" t="s">
        <v>53</v>
      </c>
      <c r="B24" s="29"/>
      <c r="C24" s="29"/>
      <c r="D24" s="29"/>
      <c r="E24" s="29"/>
      <c r="F24" s="29"/>
      <c r="G24" s="29"/>
      <c r="H24" s="29"/>
      <c r="I24" s="29"/>
    </row>
  </sheetData>
  <mergeCells count="42">
    <mergeCell ref="A2:I2"/>
    <mergeCell ref="B3:D3"/>
    <mergeCell ref="F3:I3"/>
    <mergeCell ref="B4:D4"/>
    <mergeCell ref="F4:I4"/>
    <mergeCell ref="A5:I5"/>
    <mergeCell ref="A6:B6"/>
    <mergeCell ref="C6:D6"/>
    <mergeCell ref="E6:F6"/>
    <mergeCell ref="G6:I6"/>
    <mergeCell ref="A7:B7"/>
    <mergeCell ref="C7:D7"/>
    <mergeCell ref="E7:F7"/>
    <mergeCell ref="G7:I7"/>
    <mergeCell ref="A8:B8"/>
    <mergeCell ref="C8:D8"/>
    <mergeCell ref="E8:F8"/>
    <mergeCell ref="G8:I8"/>
    <mergeCell ref="A9:B9"/>
    <mergeCell ref="C9:D9"/>
    <mergeCell ref="E9:F9"/>
    <mergeCell ref="G9:I9"/>
    <mergeCell ref="B10:E10"/>
    <mergeCell ref="F10:I10"/>
    <mergeCell ref="B11:E11"/>
    <mergeCell ref="F11:I11"/>
    <mergeCell ref="B12:C12"/>
    <mergeCell ref="A13:F13"/>
    <mergeCell ref="A14:D14"/>
    <mergeCell ref="B15:C15"/>
    <mergeCell ref="B16:C16"/>
    <mergeCell ref="B17:C17"/>
    <mergeCell ref="B18:C18"/>
    <mergeCell ref="B19:C19"/>
    <mergeCell ref="B20:C20"/>
    <mergeCell ref="B21:C21"/>
    <mergeCell ref="B22:C22"/>
    <mergeCell ref="B23:C23"/>
    <mergeCell ref="A24:I24"/>
    <mergeCell ref="A10:A11"/>
    <mergeCell ref="A15:A18"/>
    <mergeCell ref="A19:A22"/>
  </mergeCells>
  <printOptions horizontalCentered="1"/>
  <pageMargins left="0.393055555555556" right="0.393055555555556" top="0.393055555555556" bottom="0.393055555555556" header="0.314583333333333" footer="0.314583333333333"/>
  <pageSetup paperSize="9" orientation="portrait" horizontalDpi="600"/>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24"/>
  <sheetViews>
    <sheetView workbookViewId="0">
      <selection activeCell="B15" sqref="$A15:$XFD15"/>
    </sheetView>
  </sheetViews>
  <sheetFormatPr defaultColWidth="9" defaultRowHeight="13.3"/>
  <cols>
    <col min="1" max="1" width="13.3333333333333" customWidth="1"/>
    <col min="2" max="2" width="6.88333333333333" customWidth="1"/>
    <col min="3" max="3" width="11.5583333333333" customWidth="1"/>
    <col min="4" max="4" width="13.875" style="49" customWidth="1"/>
    <col min="5" max="5" width="11.775" customWidth="1"/>
    <col min="6" max="6" width="8.875" customWidth="1"/>
    <col min="7" max="8" width="10.1083333333333" customWidth="1"/>
    <col min="9" max="9" width="8.66666666666667" customWidth="1"/>
  </cols>
  <sheetData>
    <row r="1" customFormat="1" spans="1:4">
      <c r="A1" s="45" t="s">
        <v>0</v>
      </c>
      <c r="D1" s="49"/>
    </row>
    <row r="2" ht="24" customHeight="1" spans="1:9">
      <c r="A2" s="2" t="s">
        <v>1</v>
      </c>
      <c r="B2" s="2"/>
      <c r="C2" s="2"/>
      <c r="D2" s="50"/>
      <c r="E2" s="2"/>
      <c r="F2" s="2"/>
      <c r="G2" s="2"/>
      <c r="H2" s="2"/>
      <c r="I2" s="2"/>
    </row>
    <row r="3" s="1" customFormat="1" ht="20.4" customHeight="1" spans="1:9">
      <c r="A3" s="3" t="s">
        <v>2</v>
      </c>
      <c r="B3" s="4" t="s">
        <v>225</v>
      </c>
      <c r="C3" s="5"/>
      <c r="D3" s="35"/>
      <c r="E3" s="3" t="s">
        <v>4</v>
      </c>
      <c r="F3" s="4" t="s">
        <v>89</v>
      </c>
      <c r="G3" s="5"/>
      <c r="H3" s="5"/>
      <c r="I3" s="6"/>
    </row>
    <row r="4" ht="20.4" customHeight="1" spans="1:9">
      <c r="A4" s="3" t="s">
        <v>5</v>
      </c>
      <c r="B4" s="4" t="s">
        <v>75</v>
      </c>
      <c r="C4" s="5"/>
      <c r="D4" s="35"/>
      <c r="E4" s="3" t="s">
        <v>7</v>
      </c>
      <c r="F4" s="7" t="s">
        <v>222</v>
      </c>
      <c r="G4" s="7"/>
      <c r="H4" s="7"/>
      <c r="I4" s="7"/>
    </row>
    <row r="5" ht="20.4" customHeight="1" spans="1:9">
      <c r="A5" s="8" t="s">
        <v>9</v>
      </c>
      <c r="B5" s="9"/>
      <c r="C5" s="9"/>
      <c r="D5" s="51"/>
      <c r="E5" s="9"/>
      <c r="F5" s="9"/>
      <c r="G5" s="9"/>
      <c r="H5" s="9"/>
      <c r="I5" s="10"/>
    </row>
    <row r="6" ht="20.4" customHeight="1" spans="1:9">
      <c r="A6" s="8"/>
      <c r="B6" s="9"/>
      <c r="C6" s="8" t="s">
        <v>10</v>
      </c>
      <c r="D6" s="52"/>
      <c r="E6" s="8" t="s">
        <v>11</v>
      </c>
      <c r="F6" s="10"/>
      <c r="G6" s="8" t="s">
        <v>12</v>
      </c>
      <c r="H6" s="9"/>
      <c r="I6" s="10"/>
    </row>
    <row r="7" ht="20.4" customHeight="1" spans="1:9">
      <c r="A7" s="8" t="s">
        <v>13</v>
      </c>
      <c r="B7" s="10"/>
      <c r="C7" s="8">
        <v>39.07</v>
      </c>
      <c r="D7" s="52"/>
      <c r="E7" s="8">
        <v>37.88</v>
      </c>
      <c r="F7" s="10"/>
      <c r="G7" s="8">
        <f>E7/C7</f>
        <v>0.969541847965191</v>
      </c>
      <c r="H7" s="9"/>
      <c r="I7" s="10"/>
    </row>
    <row r="8" ht="20.4" customHeight="1" spans="1:9">
      <c r="A8" s="8" t="s">
        <v>14</v>
      </c>
      <c r="B8" s="10"/>
      <c r="C8" s="8">
        <v>39.07</v>
      </c>
      <c r="D8" s="52"/>
      <c r="E8" s="8">
        <v>37.88</v>
      </c>
      <c r="F8" s="10"/>
      <c r="G8" s="8">
        <f>E8/C8</f>
        <v>0.969541847965191</v>
      </c>
      <c r="H8" s="9"/>
      <c r="I8" s="10"/>
    </row>
    <row r="9" ht="20.4" customHeight="1" spans="1:9">
      <c r="A9" s="8" t="s">
        <v>15</v>
      </c>
      <c r="B9" s="10"/>
      <c r="C9" s="8"/>
      <c r="D9" s="52"/>
      <c r="E9" s="8"/>
      <c r="F9" s="10"/>
      <c r="G9" s="8"/>
      <c r="H9" s="9"/>
      <c r="I9" s="10"/>
    </row>
    <row r="10" ht="20.4" customHeight="1" spans="1:9">
      <c r="A10" s="7" t="s">
        <v>16</v>
      </c>
      <c r="B10" s="8" t="s">
        <v>17</v>
      </c>
      <c r="C10" s="9"/>
      <c r="D10" s="51"/>
      <c r="E10" s="10"/>
      <c r="F10" s="11" t="s">
        <v>18</v>
      </c>
      <c r="G10" s="11"/>
      <c r="H10" s="11"/>
      <c r="I10" s="11"/>
    </row>
    <row r="11" ht="48" customHeight="1" spans="1:9">
      <c r="A11" s="12"/>
      <c r="B11" s="13" t="s">
        <v>91</v>
      </c>
      <c r="C11" s="14"/>
      <c r="D11" s="14"/>
      <c r="E11" s="15"/>
      <c r="F11" s="46" t="s">
        <v>223</v>
      </c>
      <c r="G11" s="46"/>
      <c r="H11" s="46"/>
      <c r="I11" s="46"/>
    </row>
    <row r="12" ht="26.4" customHeight="1" spans="1:9">
      <c r="A12" s="16" t="s">
        <v>21</v>
      </c>
      <c r="B12" s="17" t="s">
        <v>22</v>
      </c>
      <c r="C12" s="18"/>
      <c r="D12" s="19" t="s">
        <v>23</v>
      </c>
      <c r="E12" s="16" t="s">
        <v>24</v>
      </c>
      <c r="F12" s="16" t="s">
        <v>25</v>
      </c>
      <c r="G12" s="19" t="s">
        <v>26</v>
      </c>
      <c r="H12" s="18" t="s">
        <v>27</v>
      </c>
      <c r="I12" s="31" t="s">
        <v>28</v>
      </c>
    </row>
    <row r="13" ht="20.4" customHeight="1" spans="1:9">
      <c r="A13" s="17" t="s">
        <v>29</v>
      </c>
      <c r="B13" s="20"/>
      <c r="C13" s="20"/>
      <c r="D13" s="55"/>
      <c r="E13" s="20"/>
      <c r="F13" s="18"/>
      <c r="G13" s="16">
        <f>SUM(G14:G23)</f>
        <v>100</v>
      </c>
      <c r="H13" s="16">
        <f>SUM(H14:H23)</f>
        <v>99.7</v>
      </c>
      <c r="I13" s="31"/>
    </row>
    <row r="14" ht="20.4" customHeight="1" spans="1:9">
      <c r="A14" s="21" t="s">
        <v>31</v>
      </c>
      <c r="B14" s="22"/>
      <c r="C14" s="22"/>
      <c r="D14" s="56"/>
      <c r="E14" s="24">
        <v>1</v>
      </c>
      <c r="F14" s="25"/>
      <c r="G14" s="16">
        <v>10</v>
      </c>
      <c r="H14" s="16">
        <v>9.7</v>
      </c>
      <c r="I14" s="32"/>
    </row>
    <row r="15" ht="24" customHeight="1" spans="1:9">
      <c r="A15" s="25" t="s">
        <v>32</v>
      </c>
      <c r="B15" s="21" t="s">
        <v>33</v>
      </c>
      <c r="C15" s="26"/>
      <c r="D15" s="41" t="s">
        <v>93</v>
      </c>
      <c r="E15" s="25" t="s">
        <v>224</v>
      </c>
      <c r="F15" s="25" t="s">
        <v>224</v>
      </c>
      <c r="G15" s="16">
        <v>40</v>
      </c>
      <c r="H15" s="16">
        <v>40</v>
      </c>
      <c r="I15" s="32"/>
    </row>
    <row r="16" ht="33" customHeight="1" spans="1:9">
      <c r="A16" s="25"/>
      <c r="B16" s="21" t="s">
        <v>36</v>
      </c>
      <c r="C16" s="26"/>
      <c r="D16" s="32" t="s">
        <v>95</v>
      </c>
      <c r="E16" s="57" t="s">
        <v>96</v>
      </c>
      <c r="F16" s="57">
        <v>1</v>
      </c>
      <c r="G16" s="16">
        <v>15</v>
      </c>
      <c r="H16" s="16">
        <v>15</v>
      </c>
      <c r="I16" s="32"/>
    </row>
    <row r="17" ht="20.4" customHeight="1" spans="1:9">
      <c r="A17" s="25"/>
      <c r="B17" s="21" t="s">
        <v>38</v>
      </c>
      <c r="C17" s="26"/>
      <c r="D17" s="41" t="s">
        <v>97</v>
      </c>
      <c r="E17" s="25">
        <v>2</v>
      </c>
      <c r="F17" s="25">
        <v>2</v>
      </c>
      <c r="G17" s="16">
        <v>5</v>
      </c>
      <c r="H17" s="16">
        <v>5</v>
      </c>
      <c r="I17" s="32"/>
    </row>
    <row r="18" ht="20.4" customHeight="1" spans="1:9">
      <c r="A18" s="25"/>
      <c r="B18" s="21" t="s">
        <v>40</v>
      </c>
      <c r="C18" s="26"/>
      <c r="D18" s="41" t="s">
        <v>98</v>
      </c>
      <c r="E18" s="25" t="s">
        <v>99</v>
      </c>
      <c r="F18" s="25" t="s">
        <v>99</v>
      </c>
      <c r="G18" s="16">
        <v>10</v>
      </c>
      <c r="H18" s="16">
        <v>10</v>
      </c>
      <c r="I18" s="32"/>
    </row>
    <row r="19" ht="21" customHeight="1" spans="1:9">
      <c r="A19" s="25" t="s">
        <v>42</v>
      </c>
      <c r="B19" s="21" t="s">
        <v>43</v>
      </c>
      <c r="C19" s="26"/>
      <c r="D19" s="47" t="s">
        <v>100</v>
      </c>
      <c r="E19" s="48" t="s">
        <v>101</v>
      </c>
      <c r="F19" s="48" t="s">
        <v>101</v>
      </c>
      <c r="G19" s="48">
        <v>10</v>
      </c>
      <c r="H19" s="16">
        <v>10</v>
      </c>
      <c r="I19" s="32"/>
    </row>
    <row r="20" ht="20.4" customHeight="1" spans="1:9">
      <c r="A20" s="25"/>
      <c r="B20" s="21" t="s">
        <v>45</v>
      </c>
      <c r="C20" s="26"/>
      <c r="D20" s="41"/>
      <c r="E20" s="25"/>
      <c r="F20" s="25"/>
      <c r="G20" s="16"/>
      <c r="H20" s="16"/>
      <c r="I20" s="32"/>
    </row>
    <row r="21" ht="20.4" customHeight="1" spans="1:9">
      <c r="A21" s="25"/>
      <c r="B21" s="21" t="s">
        <v>47</v>
      </c>
      <c r="C21" s="26"/>
      <c r="D21" s="41"/>
      <c r="E21" s="25"/>
      <c r="F21" s="25"/>
      <c r="G21" s="16"/>
      <c r="H21" s="16"/>
      <c r="I21" s="32"/>
    </row>
    <row r="22" ht="20.4" customHeight="1" spans="1:9">
      <c r="A22" s="25"/>
      <c r="B22" s="21" t="s">
        <v>50</v>
      </c>
      <c r="C22" s="26"/>
      <c r="D22" s="41"/>
      <c r="E22" s="25"/>
      <c r="F22" s="25"/>
      <c r="G22" s="16"/>
      <c r="H22" s="16"/>
      <c r="I22" s="32"/>
    </row>
    <row r="23" ht="20.4" customHeight="1" spans="1:9">
      <c r="A23" s="25" t="s">
        <v>51</v>
      </c>
      <c r="B23" s="21" t="s">
        <v>51</v>
      </c>
      <c r="C23" s="26"/>
      <c r="D23" s="41" t="s">
        <v>102</v>
      </c>
      <c r="E23" s="25" t="s">
        <v>87</v>
      </c>
      <c r="F23" s="25" t="s">
        <v>87</v>
      </c>
      <c r="G23" s="16">
        <v>10</v>
      </c>
      <c r="H23" s="16">
        <v>10</v>
      </c>
      <c r="I23" s="32"/>
    </row>
    <row r="24" ht="37.8" customHeight="1" spans="1:9">
      <c r="A24" s="28" t="s">
        <v>53</v>
      </c>
      <c r="B24" s="29"/>
      <c r="C24" s="29"/>
      <c r="D24" s="29"/>
      <c r="E24" s="29"/>
      <c r="F24" s="29"/>
      <c r="G24" s="29"/>
      <c r="H24" s="29"/>
      <c r="I24" s="29"/>
    </row>
  </sheetData>
  <mergeCells count="42">
    <mergeCell ref="A2:I2"/>
    <mergeCell ref="B3:D3"/>
    <mergeCell ref="F3:I3"/>
    <mergeCell ref="B4:D4"/>
    <mergeCell ref="F4:I4"/>
    <mergeCell ref="A5:I5"/>
    <mergeCell ref="A6:B6"/>
    <mergeCell ref="C6:D6"/>
    <mergeCell ref="E6:F6"/>
    <mergeCell ref="G6:I6"/>
    <mergeCell ref="A7:B7"/>
    <mergeCell ref="C7:D7"/>
    <mergeCell ref="E7:F7"/>
    <mergeCell ref="G7:I7"/>
    <mergeCell ref="A8:B8"/>
    <mergeCell ref="C8:D8"/>
    <mergeCell ref="E8:F8"/>
    <mergeCell ref="G8:I8"/>
    <mergeCell ref="A9:B9"/>
    <mergeCell ref="C9:D9"/>
    <mergeCell ref="E9:F9"/>
    <mergeCell ref="G9:I9"/>
    <mergeCell ref="B10:E10"/>
    <mergeCell ref="F10:I10"/>
    <mergeCell ref="B11:E11"/>
    <mergeCell ref="F11:I11"/>
    <mergeCell ref="B12:C12"/>
    <mergeCell ref="A13:F13"/>
    <mergeCell ref="A14:D14"/>
    <mergeCell ref="B15:C15"/>
    <mergeCell ref="B16:C16"/>
    <mergeCell ref="B17:C17"/>
    <mergeCell ref="B18:C18"/>
    <mergeCell ref="B19:C19"/>
    <mergeCell ref="B20:C20"/>
    <mergeCell ref="B21:C21"/>
    <mergeCell ref="B22:C22"/>
    <mergeCell ref="B23:C23"/>
    <mergeCell ref="A24:I24"/>
    <mergeCell ref="A10:A11"/>
    <mergeCell ref="A15:A18"/>
    <mergeCell ref="A19:A22"/>
  </mergeCells>
  <printOptions horizontalCentered="1"/>
  <pageMargins left="0.751388888888889" right="0.751388888888889" top="1" bottom="1" header="0.5" footer="0.5"/>
  <pageSetup paperSize="9" scale="92" orientation="portrait" horizontalDpi="600"/>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24"/>
  <sheetViews>
    <sheetView workbookViewId="0">
      <selection activeCell="B16" sqref="$A16:$XFD16"/>
    </sheetView>
  </sheetViews>
  <sheetFormatPr defaultColWidth="9" defaultRowHeight="13.3"/>
  <cols>
    <col min="1" max="1" width="13.3333333333333" customWidth="1"/>
    <col min="2" max="2" width="6.88333333333333" customWidth="1"/>
    <col min="3" max="3" width="11.5583333333333" customWidth="1"/>
    <col min="4" max="4" width="16.775" style="49" customWidth="1"/>
    <col min="5" max="5" width="11.775" customWidth="1"/>
    <col min="6" max="6" width="10.4416666666667" customWidth="1"/>
    <col min="7" max="8" width="10.1083333333333" customWidth="1"/>
    <col min="9" max="9" width="8.66666666666667" customWidth="1"/>
  </cols>
  <sheetData>
    <row r="1" customFormat="1" spans="1:4">
      <c r="A1" s="45" t="s">
        <v>0</v>
      </c>
      <c r="D1" s="49"/>
    </row>
    <row r="2" ht="24" customHeight="1" spans="1:9">
      <c r="A2" s="2" t="s">
        <v>1</v>
      </c>
      <c r="B2" s="2"/>
      <c r="C2" s="2"/>
      <c r="D2" s="50"/>
      <c r="E2" s="2"/>
      <c r="F2" s="2"/>
      <c r="G2" s="2"/>
      <c r="H2" s="2"/>
      <c r="I2" s="2"/>
    </row>
    <row r="3" s="1" customFormat="1" ht="20.4" customHeight="1" spans="1:9">
      <c r="A3" s="3" t="s">
        <v>2</v>
      </c>
      <c r="B3" s="4" t="s">
        <v>88</v>
      </c>
      <c r="C3" s="5"/>
      <c r="D3" s="35"/>
      <c r="E3" s="3" t="s">
        <v>4</v>
      </c>
      <c r="F3" s="4" t="s">
        <v>89</v>
      </c>
      <c r="G3" s="5"/>
      <c r="H3" s="5"/>
      <c r="I3" s="6"/>
    </row>
    <row r="4" ht="20.4" customHeight="1" spans="1:9">
      <c r="A4" s="3" t="s">
        <v>5</v>
      </c>
      <c r="B4" s="4" t="s">
        <v>75</v>
      </c>
      <c r="C4" s="5"/>
      <c r="D4" s="35"/>
      <c r="E4" s="3" t="s">
        <v>7</v>
      </c>
      <c r="F4" s="7" t="s">
        <v>222</v>
      </c>
      <c r="G4" s="7"/>
      <c r="H4" s="7"/>
      <c r="I4" s="7"/>
    </row>
    <row r="5" ht="20.4" customHeight="1" spans="1:9">
      <c r="A5" s="8" t="s">
        <v>9</v>
      </c>
      <c r="B5" s="9"/>
      <c r="C5" s="9"/>
      <c r="D5" s="51"/>
      <c r="E5" s="9"/>
      <c r="F5" s="9"/>
      <c r="G5" s="9"/>
      <c r="H5" s="9"/>
      <c r="I5" s="10"/>
    </row>
    <row r="6" ht="20.4" customHeight="1" spans="1:9">
      <c r="A6" s="8"/>
      <c r="B6" s="9"/>
      <c r="C6" s="8" t="s">
        <v>10</v>
      </c>
      <c r="D6" s="52"/>
      <c r="E6" s="8" t="s">
        <v>11</v>
      </c>
      <c r="F6" s="10"/>
      <c r="G6" s="8" t="s">
        <v>12</v>
      </c>
      <c r="H6" s="9"/>
      <c r="I6" s="10"/>
    </row>
    <row r="7" ht="20.4" customHeight="1" spans="1:9">
      <c r="A7" s="8" t="s">
        <v>13</v>
      </c>
      <c r="B7" s="10"/>
      <c r="C7" s="8">
        <v>0.07</v>
      </c>
      <c r="D7" s="52"/>
      <c r="E7" s="8">
        <v>0.07</v>
      </c>
      <c r="F7" s="10"/>
      <c r="G7" s="8">
        <f t="shared" ref="G7:G9" si="0">E7/C7</f>
        <v>1</v>
      </c>
      <c r="H7" s="9"/>
      <c r="I7" s="10"/>
    </row>
    <row r="8" ht="20.4" customHeight="1" spans="1:9">
      <c r="A8" s="8" t="s">
        <v>14</v>
      </c>
      <c r="B8" s="10"/>
      <c r="C8" s="8">
        <v>0.07</v>
      </c>
      <c r="D8" s="52"/>
      <c r="E8" s="8">
        <v>0.07</v>
      </c>
      <c r="F8" s="10"/>
      <c r="G8" s="8">
        <f t="shared" si="0"/>
        <v>1</v>
      </c>
      <c r="H8" s="9"/>
      <c r="I8" s="10"/>
    </row>
    <row r="9" ht="20.4" customHeight="1" spans="1:9">
      <c r="A9" s="8" t="s">
        <v>15</v>
      </c>
      <c r="B9" s="10"/>
      <c r="C9" s="8"/>
      <c r="D9" s="52"/>
      <c r="E9" s="8"/>
      <c r="F9" s="10"/>
      <c r="G9" s="8" t="e">
        <f t="shared" si="0"/>
        <v>#DIV/0!</v>
      </c>
      <c r="H9" s="9"/>
      <c r="I9" s="10"/>
    </row>
    <row r="10" ht="20.4" customHeight="1" spans="1:9">
      <c r="A10" s="7" t="s">
        <v>16</v>
      </c>
      <c r="B10" s="8" t="s">
        <v>17</v>
      </c>
      <c r="C10" s="9"/>
      <c r="D10" s="51"/>
      <c r="E10" s="10"/>
      <c r="F10" s="11" t="s">
        <v>18</v>
      </c>
      <c r="G10" s="11"/>
      <c r="H10" s="11"/>
      <c r="I10" s="11"/>
    </row>
    <row r="11" ht="48" customHeight="1" spans="1:9">
      <c r="A11" s="12"/>
      <c r="B11" s="13" t="s">
        <v>91</v>
      </c>
      <c r="C11" s="14"/>
      <c r="D11" s="14"/>
      <c r="E11" s="15"/>
      <c r="F11" s="46" t="s">
        <v>223</v>
      </c>
      <c r="G11" s="46"/>
      <c r="H11" s="46"/>
      <c r="I11" s="46"/>
    </row>
    <row r="12" ht="26.4" customHeight="1" spans="1:9">
      <c r="A12" s="16" t="s">
        <v>21</v>
      </c>
      <c r="B12" s="17" t="s">
        <v>22</v>
      </c>
      <c r="C12" s="18"/>
      <c r="D12" s="19" t="s">
        <v>23</v>
      </c>
      <c r="E12" s="16" t="s">
        <v>24</v>
      </c>
      <c r="F12" s="16" t="s">
        <v>25</v>
      </c>
      <c r="G12" s="19" t="s">
        <v>26</v>
      </c>
      <c r="H12" s="18" t="s">
        <v>27</v>
      </c>
      <c r="I12" s="31" t="s">
        <v>28</v>
      </c>
    </row>
    <row r="13" ht="20.4" customHeight="1" spans="1:9">
      <c r="A13" s="17" t="s">
        <v>29</v>
      </c>
      <c r="B13" s="20"/>
      <c r="C13" s="20"/>
      <c r="D13" s="55"/>
      <c r="E13" s="20"/>
      <c r="F13" s="18"/>
      <c r="G13" s="16">
        <f>SUM(G14:G23)</f>
        <v>100</v>
      </c>
      <c r="H13" s="16">
        <f>SUM(H14:H23)</f>
        <v>100</v>
      </c>
      <c r="I13" s="31"/>
    </row>
    <row r="14" ht="20.4" customHeight="1" spans="1:9">
      <c r="A14" s="21" t="s">
        <v>31</v>
      </c>
      <c r="B14" s="22"/>
      <c r="C14" s="22"/>
      <c r="D14" s="56"/>
      <c r="E14" s="24">
        <v>1</v>
      </c>
      <c r="F14" s="25"/>
      <c r="G14" s="16">
        <v>10</v>
      </c>
      <c r="H14" s="18">
        <v>10</v>
      </c>
      <c r="I14" s="32"/>
    </row>
    <row r="15" ht="24" customHeight="1" spans="1:9">
      <c r="A15" s="25" t="s">
        <v>32</v>
      </c>
      <c r="B15" s="21" t="s">
        <v>33</v>
      </c>
      <c r="C15" s="26"/>
      <c r="D15" s="41" t="s">
        <v>93</v>
      </c>
      <c r="E15" s="25" t="s">
        <v>224</v>
      </c>
      <c r="F15" s="25" t="s">
        <v>224</v>
      </c>
      <c r="G15" s="16">
        <v>40</v>
      </c>
      <c r="H15" s="16">
        <v>40</v>
      </c>
      <c r="I15" s="32"/>
    </row>
    <row r="16" ht="40" customHeight="1" spans="1:9">
      <c r="A16" s="25"/>
      <c r="B16" s="21" t="s">
        <v>36</v>
      </c>
      <c r="C16" s="26"/>
      <c r="D16" s="47" t="s">
        <v>95</v>
      </c>
      <c r="E16" s="57" t="s">
        <v>96</v>
      </c>
      <c r="F16" s="57">
        <v>1</v>
      </c>
      <c r="G16" s="16">
        <v>15</v>
      </c>
      <c r="H16" s="16">
        <v>15</v>
      </c>
      <c r="I16" s="32"/>
    </row>
    <row r="17" ht="20.4" customHeight="1" spans="1:9">
      <c r="A17" s="25"/>
      <c r="B17" s="21" t="s">
        <v>38</v>
      </c>
      <c r="C17" s="26"/>
      <c r="D17" s="41" t="s">
        <v>97</v>
      </c>
      <c r="E17" s="25">
        <v>2</v>
      </c>
      <c r="F17" s="25">
        <v>2</v>
      </c>
      <c r="G17" s="16">
        <v>5</v>
      </c>
      <c r="H17" s="16">
        <v>5</v>
      </c>
      <c r="I17" s="32"/>
    </row>
    <row r="18" ht="20.4" customHeight="1" spans="1:9">
      <c r="A18" s="25"/>
      <c r="B18" s="21" t="s">
        <v>40</v>
      </c>
      <c r="C18" s="26"/>
      <c r="D18" s="41" t="s">
        <v>98</v>
      </c>
      <c r="E18" s="25" t="s">
        <v>99</v>
      </c>
      <c r="F18" s="25" t="s">
        <v>99</v>
      </c>
      <c r="G18" s="16">
        <v>10</v>
      </c>
      <c r="H18" s="16">
        <v>10</v>
      </c>
      <c r="I18" s="32"/>
    </row>
    <row r="19" ht="28" customHeight="1" spans="1:9">
      <c r="A19" s="25" t="s">
        <v>42</v>
      </c>
      <c r="B19" s="21" t="s">
        <v>43</v>
      </c>
      <c r="C19" s="26"/>
      <c r="D19" s="47" t="s">
        <v>100</v>
      </c>
      <c r="E19" s="48" t="s">
        <v>101</v>
      </c>
      <c r="F19" s="48" t="s">
        <v>101</v>
      </c>
      <c r="G19" s="48">
        <v>10</v>
      </c>
      <c r="H19" s="16">
        <v>10</v>
      </c>
      <c r="I19" s="32"/>
    </row>
    <row r="20" ht="20.4" customHeight="1" spans="1:9">
      <c r="A20" s="25"/>
      <c r="B20" s="21" t="s">
        <v>45</v>
      </c>
      <c r="C20" s="26"/>
      <c r="D20" s="41"/>
      <c r="E20" s="25"/>
      <c r="F20" s="25"/>
      <c r="G20" s="16"/>
      <c r="H20" s="16"/>
      <c r="I20" s="32"/>
    </row>
    <row r="21" ht="20.4" customHeight="1" spans="1:9">
      <c r="A21" s="25"/>
      <c r="B21" s="21" t="s">
        <v>47</v>
      </c>
      <c r="C21" s="26"/>
      <c r="D21" s="41"/>
      <c r="E21" s="25"/>
      <c r="F21" s="25"/>
      <c r="G21" s="16"/>
      <c r="H21" s="16"/>
      <c r="I21" s="32"/>
    </row>
    <row r="22" ht="20.4" customHeight="1" spans="1:9">
      <c r="A22" s="25"/>
      <c r="B22" s="21" t="s">
        <v>50</v>
      </c>
      <c r="C22" s="26"/>
      <c r="D22" s="41"/>
      <c r="E22" s="25"/>
      <c r="F22" s="25"/>
      <c r="G22" s="16"/>
      <c r="H22" s="16"/>
      <c r="I22" s="32"/>
    </row>
    <row r="23" ht="20.4" customHeight="1" spans="1:9">
      <c r="A23" s="25" t="s">
        <v>51</v>
      </c>
      <c r="B23" s="21" t="s">
        <v>51</v>
      </c>
      <c r="C23" s="26"/>
      <c r="D23" s="41" t="s">
        <v>102</v>
      </c>
      <c r="E23" s="25" t="s">
        <v>87</v>
      </c>
      <c r="F23" s="25" t="s">
        <v>87</v>
      </c>
      <c r="G23" s="16">
        <v>10</v>
      </c>
      <c r="H23" s="16">
        <v>10</v>
      </c>
      <c r="I23" s="32"/>
    </row>
    <row r="24" ht="37.8" customHeight="1" spans="1:9">
      <c r="A24" s="28" t="s">
        <v>53</v>
      </c>
      <c r="B24" s="29"/>
      <c r="C24" s="29"/>
      <c r="D24" s="29"/>
      <c r="E24" s="29"/>
      <c r="F24" s="29"/>
      <c r="G24" s="29"/>
      <c r="H24" s="29"/>
      <c r="I24" s="29"/>
    </row>
  </sheetData>
  <mergeCells count="42">
    <mergeCell ref="A2:I2"/>
    <mergeCell ref="B3:D3"/>
    <mergeCell ref="F3:I3"/>
    <mergeCell ref="B4:D4"/>
    <mergeCell ref="F4:I4"/>
    <mergeCell ref="A5:I5"/>
    <mergeCell ref="A6:B6"/>
    <mergeCell ref="C6:D6"/>
    <mergeCell ref="E6:F6"/>
    <mergeCell ref="G6:I6"/>
    <mergeCell ref="A7:B7"/>
    <mergeCell ref="C7:D7"/>
    <mergeCell ref="E7:F7"/>
    <mergeCell ref="G7:I7"/>
    <mergeCell ref="A8:B8"/>
    <mergeCell ref="C8:D8"/>
    <mergeCell ref="E8:F8"/>
    <mergeCell ref="G8:I8"/>
    <mergeCell ref="A9:B9"/>
    <mergeCell ref="C9:D9"/>
    <mergeCell ref="E9:F9"/>
    <mergeCell ref="G9:I9"/>
    <mergeCell ref="B10:E10"/>
    <mergeCell ref="F10:I10"/>
    <mergeCell ref="B11:E11"/>
    <mergeCell ref="F11:I11"/>
    <mergeCell ref="B12:C12"/>
    <mergeCell ref="A13:F13"/>
    <mergeCell ref="A14:D14"/>
    <mergeCell ref="B15:C15"/>
    <mergeCell ref="B16:C16"/>
    <mergeCell ref="B17:C17"/>
    <mergeCell ref="B18:C18"/>
    <mergeCell ref="B19:C19"/>
    <mergeCell ref="B20:C20"/>
    <mergeCell ref="B21:C21"/>
    <mergeCell ref="B22:C22"/>
    <mergeCell ref="B23:C23"/>
    <mergeCell ref="A24:I24"/>
    <mergeCell ref="A10:A11"/>
    <mergeCell ref="A15:A18"/>
    <mergeCell ref="A19:A22"/>
  </mergeCells>
  <printOptions horizontalCentered="1"/>
  <pageMargins left="0.751388888888889" right="0.751388888888889" top="1" bottom="1" header="0.5" footer="0.5"/>
  <pageSetup paperSize="9" scale="88" orientation="portrait" horizontalDpi="600"/>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24"/>
  <sheetViews>
    <sheetView workbookViewId="0">
      <selection activeCell="B3" sqref="B3:D3"/>
    </sheetView>
  </sheetViews>
  <sheetFormatPr defaultColWidth="9" defaultRowHeight="13.3"/>
  <cols>
    <col min="1" max="1" width="13.3333333333333" customWidth="1"/>
    <col min="2" max="2" width="6.88333333333333" customWidth="1"/>
    <col min="3" max="3" width="11.5583333333333" customWidth="1"/>
    <col min="4" max="4" width="20.75" customWidth="1"/>
    <col min="5" max="5" width="11.775" customWidth="1"/>
    <col min="6" max="6" width="10.4416666666667" customWidth="1"/>
    <col min="7" max="8" width="10.1083333333333" customWidth="1"/>
    <col min="9" max="9" width="8.66666666666667" customWidth="1"/>
  </cols>
  <sheetData>
    <row r="1" customFormat="1" spans="1:1">
      <c r="A1" s="45" t="s">
        <v>0</v>
      </c>
    </row>
    <row r="2" ht="24" customHeight="1" spans="1:9">
      <c r="A2" s="2" t="s">
        <v>1</v>
      </c>
      <c r="B2" s="2"/>
      <c r="C2" s="2"/>
      <c r="D2" s="2"/>
      <c r="E2" s="2"/>
      <c r="F2" s="2"/>
      <c r="G2" s="2"/>
      <c r="H2" s="2"/>
      <c r="I2" s="2"/>
    </row>
    <row r="3" s="1" customFormat="1" ht="20.4" customHeight="1" spans="1:9">
      <c r="A3" s="3" t="s">
        <v>2</v>
      </c>
      <c r="B3" s="4" t="s">
        <v>226</v>
      </c>
      <c r="C3" s="5"/>
      <c r="D3" s="6"/>
      <c r="E3" s="3" t="s">
        <v>4</v>
      </c>
      <c r="F3" s="4" t="s">
        <v>89</v>
      </c>
      <c r="G3" s="5"/>
      <c r="H3" s="5"/>
      <c r="I3" s="6"/>
    </row>
    <row r="4" ht="20.4" customHeight="1" spans="1:9">
      <c r="A4" s="3" t="s">
        <v>5</v>
      </c>
      <c r="B4" s="4" t="s">
        <v>75</v>
      </c>
      <c r="C4" s="5"/>
      <c r="D4" s="6"/>
      <c r="E4" s="3" t="s">
        <v>7</v>
      </c>
      <c r="F4" s="7" t="s">
        <v>222</v>
      </c>
      <c r="G4" s="7"/>
      <c r="H4" s="7"/>
      <c r="I4" s="7"/>
    </row>
    <row r="5" ht="20.4" customHeight="1" spans="1:9">
      <c r="A5" s="8" t="s">
        <v>9</v>
      </c>
      <c r="B5" s="9"/>
      <c r="C5" s="9"/>
      <c r="D5" s="9"/>
      <c r="E5" s="9"/>
      <c r="F5" s="9"/>
      <c r="G5" s="9"/>
      <c r="H5" s="9"/>
      <c r="I5" s="10"/>
    </row>
    <row r="6" ht="20.4" customHeight="1" spans="1:9">
      <c r="A6" s="8"/>
      <c r="B6" s="9"/>
      <c r="C6" s="8" t="s">
        <v>10</v>
      </c>
      <c r="D6" s="10"/>
      <c r="E6" s="8" t="s">
        <v>11</v>
      </c>
      <c r="F6" s="10"/>
      <c r="G6" s="8" t="s">
        <v>12</v>
      </c>
      <c r="H6" s="9"/>
      <c r="I6" s="10"/>
    </row>
    <row r="7" ht="20.4" customHeight="1" spans="1:9">
      <c r="A7" s="8" t="s">
        <v>13</v>
      </c>
      <c r="B7" s="10"/>
      <c r="C7" s="8">
        <v>3.93</v>
      </c>
      <c r="D7" s="10"/>
      <c r="E7" s="8">
        <v>3.93</v>
      </c>
      <c r="F7" s="10"/>
      <c r="G7" s="8">
        <f t="shared" ref="G7:G9" si="0">E7/C7</f>
        <v>1</v>
      </c>
      <c r="H7" s="9"/>
      <c r="I7" s="10"/>
    </row>
    <row r="8" ht="20.4" customHeight="1" spans="1:9">
      <c r="A8" s="8" t="s">
        <v>14</v>
      </c>
      <c r="B8" s="10"/>
      <c r="C8" s="8">
        <v>3.93</v>
      </c>
      <c r="D8" s="10"/>
      <c r="E8" s="8">
        <v>3.93</v>
      </c>
      <c r="F8" s="10"/>
      <c r="G8" s="8">
        <f t="shared" si="0"/>
        <v>1</v>
      </c>
      <c r="H8" s="9"/>
      <c r="I8" s="10"/>
    </row>
    <row r="9" ht="20.4" customHeight="1" spans="1:9">
      <c r="A9" s="8" t="s">
        <v>15</v>
      </c>
      <c r="B9" s="10"/>
      <c r="C9" s="8"/>
      <c r="D9" s="10"/>
      <c r="E9" s="8"/>
      <c r="F9" s="10"/>
      <c r="G9" s="8" t="e">
        <f t="shared" si="0"/>
        <v>#DIV/0!</v>
      </c>
      <c r="H9" s="9"/>
      <c r="I9" s="10"/>
    </row>
    <row r="10" ht="20.4" customHeight="1" spans="1:9">
      <c r="A10" s="7" t="s">
        <v>16</v>
      </c>
      <c r="B10" s="8" t="s">
        <v>17</v>
      </c>
      <c r="C10" s="9"/>
      <c r="D10" s="9"/>
      <c r="E10" s="10"/>
      <c r="F10" s="11" t="s">
        <v>18</v>
      </c>
      <c r="G10" s="11"/>
      <c r="H10" s="11"/>
      <c r="I10" s="11"/>
    </row>
    <row r="11" ht="96" customHeight="1" spans="1:9">
      <c r="A11" s="12"/>
      <c r="B11" s="13" t="s">
        <v>104</v>
      </c>
      <c r="C11" s="14"/>
      <c r="D11" s="14"/>
      <c r="E11" s="15"/>
      <c r="F11" s="46" t="s">
        <v>227</v>
      </c>
      <c r="G11" s="46"/>
      <c r="H11" s="46"/>
      <c r="I11" s="46"/>
    </row>
    <row r="12" ht="26.4" customHeight="1" spans="1:9">
      <c r="A12" s="16" t="s">
        <v>21</v>
      </c>
      <c r="B12" s="17" t="s">
        <v>22</v>
      </c>
      <c r="C12" s="18"/>
      <c r="D12" s="16" t="s">
        <v>23</v>
      </c>
      <c r="E12" s="16" t="s">
        <v>24</v>
      </c>
      <c r="F12" s="16" t="s">
        <v>25</v>
      </c>
      <c r="G12" s="19" t="s">
        <v>26</v>
      </c>
      <c r="H12" s="18" t="s">
        <v>27</v>
      </c>
      <c r="I12" s="31" t="s">
        <v>28</v>
      </c>
    </row>
    <row r="13" ht="20.4" customHeight="1" spans="1:9">
      <c r="A13" s="17" t="s">
        <v>29</v>
      </c>
      <c r="B13" s="20"/>
      <c r="C13" s="20"/>
      <c r="D13" s="20"/>
      <c r="E13" s="20"/>
      <c r="F13" s="18"/>
      <c r="G13" s="16">
        <f>SUM(G14:G23)</f>
        <v>100</v>
      </c>
      <c r="H13" s="16">
        <f>SUM(H14:H23)</f>
        <v>100</v>
      </c>
      <c r="I13" s="31"/>
    </row>
    <row r="14" ht="20.4" customHeight="1" spans="1:9">
      <c r="A14" s="21" t="s">
        <v>31</v>
      </c>
      <c r="B14" s="22"/>
      <c r="C14" s="22"/>
      <c r="D14" s="23"/>
      <c r="E14" s="24">
        <v>1</v>
      </c>
      <c r="F14" s="25"/>
      <c r="G14" s="16">
        <v>10</v>
      </c>
      <c r="H14" s="18">
        <v>10</v>
      </c>
      <c r="I14" s="32"/>
    </row>
    <row r="15" ht="24" customHeight="1" spans="1:9">
      <c r="A15" s="25" t="s">
        <v>32</v>
      </c>
      <c r="B15" s="21" t="s">
        <v>33</v>
      </c>
      <c r="C15" s="26"/>
      <c r="D15" s="41" t="s">
        <v>106</v>
      </c>
      <c r="E15" s="24">
        <v>0.3</v>
      </c>
      <c r="F15" s="24">
        <v>0.3</v>
      </c>
      <c r="G15" s="16">
        <v>5</v>
      </c>
      <c r="H15" s="16">
        <v>5</v>
      </c>
      <c r="I15" s="32"/>
    </row>
    <row r="16" ht="20.4" customHeight="1" spans="1:9">
      <c r="A16" s="25"/>
      <c r="B16" s="21" t="s">
        <v>36</v>
      </c>
      <c r="C16" s="26"/>
      <c r="D16" s="47"/>
      <c r="E16" s="48"/>
      <c r="F16" s="48"/>
      <c r="G16" s="48"/>
      <c r="H16" s="18"/>
      <c r="I16" s="32"/>
    </row>
    <row r="17" ht="20.4" customHeight="1" spans="1:9">
      <c r="A17" s="25"/>
      <c r="B17" s="21" t="s">
        <v>38</v>
      </c>
      <c r="C17" s="26"/>
      <c r="D17" s="25"/>
      <c r="E17" s="25"/>
      <c r="F17" s="25"/>
      <c r="G17" s="16"/>
      <c r="H17" s="18"/>
      <c r="I17" s="32"/>
    </row>
    <row r="18" ht="20.4" customHeight="1" spans="1:9">
      <c r="A18" s="25"/>
      <c r="B18" s="21" t="s">
        <v>40</v>
      </c>
      <c r="C18" s="26"/>
      <c r="D18" s="25"/>
      <c r="E18" s="25"/>
      <c r="F18" s="24"/>
      <c r="G18" s="16"/>
      <c r="H18" s="18"/>
      <c r="I18" s="32"/>
    </row>
    <row r="19" ht="20.4" customHeight="1" spans="1:9">
      <c r="A19" s="25" t="s">
        <v>42</v>
      </c>
      <c r="B19" s="21" t="s">
        <v>43</v>
      </c>
      <c r="C19" s="26"/>
      <c r="D19" s="25"/>
      <c r="E19" s="25"/>
      <c r="F19" s="25"/>
      <c r="G19" s="16"/>
      <c r="H19" s="18"/>
      <c r="I19" s="32"/>
    </row>
    <row r="20" ht="20.4" customHeight="1" spans="1:9">
      <c r="A20" s="25"/>
      <c r="B20" s="21" t="s">
        <v>45</v>
      </c>
      <c r="C20" s="26"/>
      <c r="D20" s="25" t="s">
        <v>107</v>
      </c>
      <c r="E20" s="25" t="s">
        <v>87</v>
      </c>
      <c r="F20" s="25" t="s">
        <v>87</v>
      </c>
      <c r="G20" s="16">
        <v>80</v>
      </c>
      <c r="H20" s="18">
        <v>80</v>
      </c>
      <c r="I20" s="32"/>
    </row>
    <row r="21" ht="20.4" customHeight="1" spans="1:9">
      <c r="A21" s="25"/>
      <c r="B21" s="21" t="s">
        <v>47</v>
      </c>
      <c r="C21" s="26"/>
      <c r="D21" s="25"/>
      <c r="E21" s="25"/>
      <c r="F21" s="25"/>
      <c r="G21" s="16"/>
      <c r="H21" s="18"/>
      <c r="I21" s="32"/>
    </row>
    <row r="22" ht="20.4" customHeight="1" spans="1:9">
      <c r="A22" s="25"/>
      <c r="B22" s="21" t="s">
        <v>50</v>
      </c>
      <c r="C22" s="26"/>
      <c r="D22" s="25"/>
      <c r="E22" s="25"/>
      <c r="F22" s="25"/>
      <c r="G22" s="16"/>
      <c r="H22" s="18"/>
      <c r="I22" s="32"/>
    </row>
    <row r="23" ht="20.4" customHeight="1" spans="1:9">
      <c r="A23" s="25" t="s">
        <v>51</v>
      </c>
      <c r="B23" s="21" t="s">
        <v>51</v>
      </c>
      <c r="C23" s="26"/>
      <c r="D23" s="25" t="s">
        <v>102</v>
      </c>
      <c r="E23" s="25" t="s">
        <v>99</v>
      </c>
      <c r="F23" s="25" t="s">
        <v>99</v>
      </c>
      <c r="G23" s="16">
        <v>5</v>
      </c>
      <c r="H23" s="16">
        <v>5</v>
      </c>
      <c r="I23" s="32"/>
    </row>
    <row r="24" ht="37.8" customHeight="1" spans="1:9">
      <c r="A24" s="28" t="s">
        <v>53</v>
      </c>
      <c r="B24" s="29"/>
      <c r="C24" s="29"/>
      <c r="D24" s="29"/>
      <c r="E24" s="29"/>
      <c r="F24" s="29"/>
      <c r="G24" s="29"/>
      <c r="H24" s="29"/>
      <c r="I24" s="29"/>
    </row>
  </sheetData>
  <mergeCells count="42">
    <mergeCell ref="A2:I2"/>
    <mergeCell ref="B3:D3"/>
    <mergeCell ref="F3:I3"/>
    <mergeCell ref="B4:D4"/>
    <mergeCell ref="F4:I4"/>
    <mergeCell ref="A5:I5"/>
    <mergeCell ref="A6:B6"/>
    <mergeCell ref="C6:D6"/>
    <mergeCell ref="E6:F6"/>
    <mergeCell ref="G6:I6"/>
    <mergeCell ref="A7:B7"/>
    <mergeCell ref="C7:D7"/>
    <mergeCell ref="E7:F7"/>
    <mergeCell ref="G7:I7"/>
    <mergeCell ref="A8:B8"/>
    <mergeCell ref="C8:D8"/>
    <mergeCell ref="E8:F8"/>
    <mergeCell ref="G8:I8"/>
    <mergeCell ref="A9:B9"/>
    <mergeCell ref="C9:D9"/>
    <mergeCell ref="E9:F9"/>
    <mergeCell ref="G9:I9"/>
    <mergeCell ref="B10:E10"/>
    <mergeCell ref="F10:I10"/>
    <mergeCell ref="B11:E11"/>
    <mergeCell ref="F11:I11"/>
    <mergeCell ref="B12:C12"/>
    <mergeCell ref="A13:F13"/>
    <mergeCell ref="A14:D14"/>
    <mergeCell ref="B15:C15"/>
    <mergeCell ref="B16:C16"/>
    <mergeCell ref="B17:C17"/>
    <mergeCell ref="B18:C18"/>
    <mergeCell ref="B19:C19"/>
    <mergeCell ref="B20:C20"/>
    <mergeCell ref="B21:C21"/>
    <mergeCell ref="B22:C22"/>
    <mergeCell ref="B23:C23"/>
    <mergeCell ref="A24:I24"/>
    <mergeCell ref="A10:A11"/>
    <mergeCell ref="A15:A18"/>
    <mergeCell ref="A19:A22"/>
  </mergeCells>
  <printOptions horizontalCentered="1"/>
  <pageMargins left="0.751388888888889" right="0.751388888888889" top="1" bottom="1" header="0.5" footer="0.5"/>
  <pageSetup paperSize="9" scale="85" orientation="portrait" horizontalDpi="600"/>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24"/>
  <sheetViews>
    <sheetView topLeftCell="B1" workbookViewId="0">
      <selection activeCell="B3" sqref="B3:D3"/>
    </sheetView>
  </sheetViews>
  <sheetFormatPr defaultColWidth="9" defaultRowHeight="13.3"/>
  <cols>
    <col min="1" max="1" width="13.3333333333333" customWidth="1"/>
    <col min="2" max="2" width="6.88333333333333" customWidth="1"/>
    <col min="3" max="3" width="11.5583333333333" customWidth="1"/>
    <col min="4" max="4" width="20.75" customWidth="1"/>
    <col min="5" max="5" width="11.775" customWidth="1"/>
    <col min="6" max="6" width="10.4416666666667" customWidth="1"/>
    <col min="7" max="8" width="10.1083333333333" customWidth="1"/>
    <col min="9" max="9" width="8.66666666666667" customWidth="1"/>
  </cols>
  <sheetData>
    <row r="1" customFormat="1" spans="1:1">
      <c r="A1" s="45" t="s">
        <v>0</v>
      </c>
    </row>
    <row r="2" ht="24" customHeight="1" spans="1:9">
      <c r="A2" s="2" t="s">
        <v>1</v>
      </c>
      <c r="B2" s="2"/>
      <c r="C2" s="2"/>
      <c r="D2" s="2"/>
      <c r="E2" s="2"/>
      <c r="F2" s="2"/>
      <c r="G2" s="2"/>
      <c r="H2" s="2"/>
      <c r="I2" s="2"/>
    </row>
    <row r="3" s="1" customFormat="1" ht="20.4" customHeight="1" spans="1:9">
      <c r="A3" s="3" t="s">
        <v>2</v>
      </c>
      <c r="B3" s="4" t="s">
        <v>228</v>
      </c>
      <c r="C3" s="5"/>
      <c r="D3" s="6"/>
      <c r="E3" s="3" t="s">
        <v>4</v>
      </c>
      <c r="F3" s="4" t="s">
        <v>89</v>
      </c>
      <c r="G3" s="5"/>
      <c r="H3" s="5"/>
      <c r="I3" s="6"/>
    </row>
    <row r="4" ht="20.4" customHeight="1" spans="1:9">
      <c r="A4" s="3" t="s">
        <v>5</v>
      </c>
      <c r="B4" s="4" t="s">
        <v>75</v>
      </c>
      <c r="C4" s="5"/>
      <c r="D4" s="6"/>
      <c r="E4" s="3" t="s">
        <v>7</v>
      </c>
      <c r="F4" s="7" t="s">
        <v>222</v>
      </c>
      <c r="G4" s="7"/>
      <c r="H4" s="7"/>
      <c r="I4" s="7"/>
    </row>
    <row r="5" ht="20.4" customHeight="1" spans="1:9">
      <c r="A5" s="8" t="s">
        <v>9</v>
      </c>
      <c r="B5" s="9"/>
      <c r="C5" s="9"/>
      <c r="D5" s="9"/>
      <c r="E5" s="9"/>
      <c r="F5" s="9"/>
      <c r="G5" s="9"/>
      <c r="H5" s="9"/>
      <c r="I5" s="10"/>
    </row>
    <row r="6" ht="20.4" customHeight="1" spans="1:9">
      <c r="A6" s="8"/>
      <c r="B6" s="9"/>
      <c r="C6" s="8" t="s">
        <v>10</v>
      </c>
      <c r="D6" s="10"/>
      <c r="E6" s="8" t="s">
        <v>11</v>
      </c>
      <c r="F6" s="10"/>
      <c r="G6" s="8" t="s">
        <v>12</v>
      </c>
      <c r="H6" s="9"/>
      <c r="I6" s="10"/>
    </row>
    <row r="7" ht="20.4" customHeight="1" spans="1:9">
      <c r="A7" s="8" t="s">
        <v>13</v>
      </c>
      <c r="B7" s="10"/>
      <c r="C7" s="8">
        <v>18.67</v>
      </c>
      <c r="D7" s="10"/>
      <c r="E7" s="8">
        <v>15.17</v>
      </c>
      <c r="F7" s="10"/>
      <c r="G7" s="8">
        <f>E7/C7</f>
        <v>0.812533476164971</v>
      </c>
      <c r="H7" s="9"/>
      <c r="I7" s="10"/>
    </row>
    <row r="8" ht="20.4" customHeight="1" spans="1:9">
      <c r="A8" s="8" t="s">
        <v>14</v>
      </c>
      <c r="B8" s="10"/>
      <c r="C8" s="8">
        <v>18.67</v>
      </c>
      <c r="D8" s="10"/>
      <c r="E8" s="8">
        <v>15.17</v>
      </c>
      <c r="F8" s="10"/>
      <c r="G8" s="8">
        <f>E8/C8</f>
        <v>0.812533476164971</v>
      </c>
      <c r="H8" s="9"/>
      <c r="I8" s="10"/>
    </row>
    <row r="9" ht="20.4" customHeight="1" spans="1:9">
      <c r="A9" s="8" t="s">
        <v>15</v>
      </c>
      <c r="B9" s="10"/>
      <c r="C9" s="8"/>
      <c r="D9" s="10"/>
      <c r="E9" s="8"/>
      <c r="F9" s="10"/>
      <c r="G9" s="8"/>
      <c r="H9" s="9"/>
      <c r="I9" s="10"/>
    </row>
    <row r="10" ht="20.4" customHeight="1" spans="1:9">
      <c r="A10" s="7" t="s">
        <v>16</v>
      </c>
      <c r="B10" s="8" t="s">
        <v>17</v>
      </c>
      <c r="C10" s="9"/>
      <c r="D10" s="9"/>
      <c r="E10" s="10"/>
      <c r="F10" s="11" t="s">
        <v>18</v>
      </c>
      <c r="G10" s="11"/>
      <c r="H10" s="11"/>
      <c r="I10" s="11"/>
    </row>
    <row r="11" ht="96" customHeight="1" spans="1:9">
      <c r="A11" s="12"/>
      <c r="B11" s="13" t="s">
        <v>104</v>
      </c>
      <c r="C11" s="14"/>
      <c r="D11" s="14"/>
      <c r="E11" s="15"/>
      <c r="F11" s="46" t="s">
        <v>227</v>
      </c>
      <c r="G11" s="46"/>
      <c r="H11" s="46"/>
      <c r="I11" s="46"/>
    </row>
    <row r="12" ht="26.4" customHeight="1" spans="1:9">
      <c r="A12" s="16" t="s">
        <v>21</v>
      </c>
      <c r="B12" s="17" t="s">
        <v>22</v>
      </c>
      <c r="C12" s="18"/>
      <c r="D12" s="16" t="s">
        <v>23</v>
      </c>
      <c r="E12" s="16" t="s">
        <v>24</v>
      </c>
      <c r="F12" s="16" t="s">
        <v>25</v>
      </c>
      <c r="G12" s="19" t="s">
        <v>26</v>
      </c>
      <c r="H12" s="18" t="s">
        <v>27</v>
      </c>
      <c r="I12" s="31" t="s">
        <v>28</v>
      </c>
    </row>
    <row r="13" ht="20.4" customHeight="1" spans="1:9">
      <c r="A13" s="17" t="s">
        <v>29</v>
      </c>
      <c r="B13" s="20"/>
      <c r="C13" s="20"/>
      <c r="D13" s="20"/>
      <c r="E13" s="20"/>
      <c r="F13" s="18"/>
      <c r="G13" s="16">
        <f>SUM(G14:G23)</f>
        <v>100</v>
      </c>
      <c r="H13" s="16">
        <f>SUM(H14:H23)</f>
        <v>98.13</v>
      </c>
      <c r="I13" s="31"/>
    </row>
    <row r="14" ht="20.4" customHeight="1" spans="1:9">
      <c r="A14" s="21" t="s">
        <v>31</v>
      </c>
      <c r="B14" s="22"/>
      <c r="C14" s="22"/>
      <c r="D14" s="23"/>
      <c r="E14" s="24">
        <v>1</v>
      </c>
      <c r="F14" s="25"/>
      <c r="G14" s="16">
        <v>10</v>
      </c>
      <c r="H14" s="18">
        <v>8.13</v>
      </c>
      <c r="I14" s="32"/>
    </row>
    <row r="15" ht="24" customHeight="1" spans="1:9">
      <c r="A15" s="25" t="s">
        <v>32</v>
      </c>
      <c r="B15" s="21" t="s">
        <v>33</v>
      </c>
      <c r="C15" s="26"/>
      <c r="D15" s="41" t="s">
        <v>106</v>
      </c>
      <c r="E15" s="24">
        <v>0.3</v>
      </c>
      <c r="F15" s="24">
        <v>0.3</v>
      </c>
      <c r="G15" s="16">
        <v>5</v>
      </c>
      <c r="H15" s="16">
        <v>5</v>
      </c>
      <c r="I15" s="32"/>
    </row>
    <row r="16" ht="20.4" customHeight="1" spans="1:9">
      <c r="A16" s="25"/>
      <c r="B16" s="21" t="s">
        <v>36</v>
      </c>
      <c r="C16" s="26"/>
      <c r="D16" s="47"/>
      <c r="E16" s="48"/>
      <c r="F16" s="48"/>
      <c r="G16" s="48"/>
      <c r="H16" s="18"/>
      <c r="I16" s="32"/>
    </row>
    <row r="17" ht="20.4" customHeight="1" spans="1:9">
      <c r="A17" s="25"/>
      <c r="B17" s="21" t="s">
        <v>38</v>
      </c>
      <c r="C17" s="26"/>
      <c r="D17" s="25"/>
      <c r="E17" s="25"/>
      <c r="F17" s="25"/>
      <c r="G17" s="16"/>
      <c r="H17" s="18"/>
      <c r="I17" s="32"/>
    </row>
    <row r="18" ht="20.4" customHeight="1" spans="1:9">
      <c r="A18" s="25"/>
      <c r="B18" s="21" t="s">
        <v>40</v>
      </c>
      <c r="C18" s="26"/>
      <c r="D18" s="25"/>
      <c r="E18" s="25"/>
      <c r="F18" s="24"/>
      <c r="G18" s="16"/>
      <c r="H18" s="18"/>
      <c r="I18" s="32"/>
    </row>
    <row r="19" ht="20.4" customHeight="1" spans="1:9">
      <c r="A19" s="25" t="s">
        <v>42</v>
      </c>
      <c r="B19" s="21" t="s">
        <v>43</v>
      </c>
      <c r="C19" s="26"/>
      <c r="D19" s="25"/>
      <c r="E19" s="25"/>
      <c r="F19" s="25"/>
      <c r="G19" s="16"/>
      <c r="H19" s="18"/>
      <c r="I19" s="32"/>
    </row>
    <row r="20" ht="20.4" customHeight="1" spans="1:9">
      <c r="A20" s="25"/>
      <c r="B20" s="21" t="s">
        <v>45</v>
      </c>
      <c r="C20" s="26"/>
      <c r="D20" s="25" t="s">
        <v>107</v>
      </c>
      <c r="E20" s="25" t="s">
        <v>87</v>
      </c>
      <c r="F20" s="25" t="s">
        <v>87</v>
      </c>
      <c r="G20" s="16">
        <v>80</v>
      </c>
      <c r="H20" s="18">
        <v>80</v>
      </c>
      <c r="I20" s="32"/>
    </row>
    <row r="21" ht="20.4" customHeight="1" spans="1:9">
      <c r="A21" s="25"/>
      <c r="B21" s="21" t="s">
        <v>47</v>
      </c>
      <c r="C21" s="26"/>
      <c r="D21" s="25"/>
      <c r="E21" s="25"/>
      <c r="F21" s="25"/>
      <c r="G21" s="16"/>
      <c r="H21" s="18"/>
      <c r="I21" s="32"/>
    </row>
    <row r="22" ht="20.4" customHeight="1" spans="1:9">
      <c r="A22" s="25"/>
      <c r="B22" s="21" t="s">
        <v>50</v>
      </c>
      <c r="C22" s="26"/>
      <c r="D22" s="25"/>
      <c r="E22" s="25"/>
      <c r="F22" s="25"/>
      <c r="G22" s="16"/>
      <c r="H22" s="18"/>
      <c r="I22" s="32"/>
    </row>
    <row r="23" ht="20.4" customHeight="1" spans="1:9">
      <c r="A23" s="25" t="s">
        <v>51</v>
      </c>
      <c r="B23" s="21" t="s">
        <v>51</v>
      </c>
      <c r="C23" s="26"/>
      <c r="D23" s="25" t="s">
        <v>102</v>
      </c>
      <c r="E23" s="25" t="s">
        <v>99</v>
      </c>
      <c r="F23" s="25" t="s">
        <v>99</v>
      </c>
      <c r="G23" s="16">
        <v>5</v>
      </c>
      <c r="H23" s="16">
        <v>5</v>
      </c>
      <c r="I23" s="32"/>
    </row>
    <row r="24" ht="37.8" customHeight="1" spans="1:9">
      <c r="A24" s="28" t="s">
        <v>53</v>
      </c>
      <c r="B24" s="29"/>
      <c r="C24" s="29"/>
      <c r="D24" s="29"/>
      <c r="E24" s="29"/>
      <c r="F24" s="29"/>
      <c r="G24" s="29"/>
      <c r="H24" s="29"/>
      <c r="I24" s="29"/>
    </row>
  </sheetData>
  <mergeCells count="42">
    <mergeCell ref="A2:I2"/>
    <mergeCell ref="B3:D3"/>
    <mergeCell ref="F3:I3"/>
    <mergeCell ref="B4:D4"/>
    <mergeCell ref="F4:I4"/>
    <mergeCell ref="A5:I5"/>
    <mergeCell ref="A6:B6"/>
    <mergeCell ref="C6:D6"/>
    <mergeCell ref="E6:F6"/>
    <mergeCell ref="G6:I6"/>
    <mergeCell ref="A7:B7"/>
    <mergeCell ref="C7:D7"/>
    <mergeCell ref="E7:F7"/>
    <mergeCell ref="G7:I7"/>
    <mergeCell ref="A8:B8"/>
    <mergeCell ref="C8:D8"/>
    <mergeCell ref="E8:F8"/>
    <mergeCell ref="G8:I8"/>
    <mergeCell ref="A9:B9"/>
    <mergeCell ref="C9:D9"/>
    <mergeCell ref="E9:F9"/>
    <mergeCell ref="G9:I9"/>
    <mergeCell ref="B10:E10"/>
    <mergeCell ref="F10:I10"/>
    <mergeCell ref="B11:E11"/>
    <mergeCell ref="F11:I11"/>
    <mergeCell ref="B12:C12"/>
    <mergeCell ref="A13:F13"/>
    <mergeCell ref="A14:D14"/>
    <mergeCell ref="B15:C15"/>
    <mergeCell ref="B16:C16"/>
    <mergeCell ref="B17:C17"/>
    <mergeCell ref="B18:C18"/>
    <mergeCell ref="B19:C19"/>
    <mergeCell ref="B20:C20"/>
    <mergeCell ref="B21:C21"/>
    <mergeCell ref="B22:C22"/>
    <mergeCell ref="B23:C23"/>
    <mergeCell ref="A24:I24"/>
    <mergeCell ref="A10:A11"/>
    <mergeCell ref="A15:A18"/>
    <mergeCell ref="A19:A22"/>
  </mergeCells>
  <printOptions horizontalCentered="1"/>
  <pageMargins left="0.751388888888889" right="0.751388888888889" top="1" bottom="1" header="0.5" footer="0.5"/>
  <pageSetup paperSize="9" scale="85" orientation="portrait" horizontalDpi="600"/>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24"/>
  <sheetViews>
    <sheetView workbookViewId="0">
      <selection activeCell="C8" sqref="C8:D8"/>
    </sheetView>
  </sheetViews>
  <sheetFormatPr defaultColWidth="9" defaultRowHeight="13.3"/>
  <cols>
    <col min="1" max="1" width="13.3333333333333" customWidth="1"/>
    <col min="2" max="2" width="6.88333333333333" customWidth="1"/>
    <col min="3" max="3" width="11.5583333333333" customWidth="1"/>
    <col min="4" max="4" width="20.75" customWidth="1"/>
    <col min="5" max="5" width="11.775" customWidth="1"/>
    <col min="6" max="6" width="10.4416666666667" customWidth="1"/>
    <col min="7" max="8" width="10.1083333333333" customWidth="1"/>
    <col min="9" max="9" width="12.625" customWidth="1"/>
  </cols>
  <sheetData>
    <row r="1" customFormat="1" spans="1:1">
      <c r="A1" s="45" t="s">
        <v>0</v>
      </c>
    </row>
    <row r="2" ht="24" customHeight="1" spans="1:9">
      <c r="A2" s="2" t="s">
        <v>1</v>
      </c>
      <c r="B2" s="2"/>
      <c r="C2" s="2"/>
      <c r="D2" s="2"/>
      <c r="E2" s="2"/>
      <c r="F2" s="2"/>
      <c r="G2" s="2"/>
      <c r="H2" s="2"/>
      <c r="I2" s="2"/>
    </row>
    <row r="3" s="1" customFormat="1" ht="20.4" customHeight="1" spans="1:9">
      <c r="A3" s="3" t="s">
        <v>2</v>
      </c>
      <c r="B3" s="4" t="s">
        <v>229</v>
      </c>
      <c r="C3" s="5"/>
      <c r="D3" s="6"/>
      <c r="E3" s="3" t="s">
        <v>4</v>
      </c>
      <c r="F3" s="4" t="s">
        <v>89</v>
      </c>
      <c r="G3" s="5"/>
      <c r="H3" s="5"/>
      <c r="I3" s="6"/>
    </row>
    <row r="4" ht="20.4" customHeight="1" spans="1:9">
      <c r="A4" s="3" t="s">
        <v>5</v>
      </c>
      <c r="B4" s="4" t="s">
        <v>75</v>
      </c>
      <c r="C4" s="5"/>
      <c r="D4" s="6"/>
      <c r="E4" s="3" t="s">
        <v>7</v>
      </c>
      <c r="F4" s="7" t="s">
        <v>222</v>
      </c>
      <c r="G4" s="7"/>
      <c r="H4" s="7"/>
      <c r="I4" s="7"/>
    </row>
    <row r="5" ht="20.4" customHeight="1" spans="1:9">
      <c r="A5" s="8" t="s">
        <v>9</v>
      </c>
      <c r="B5" s="9"/>
      <c r="C5" s="9"/>
      <c r="D5" s="9"/>
      <c r="E5" s="9"/>
      <c r="F5" s="9"/>
      <c r="G5" s="9"/>
      <c r="H5" s="9"/>
      <c r="I5" s="10"/>
    </row>
    <row r="6" ht="20.4" customHeight="1" spans="1:9">
      <c r="A6" s="8"/>
      <c r="B6" s="9"/>
      <c r="C6" s="8" t="s">
        <v>10</v>
      </c>
      <c r="D6" s="10"/>
      <c r="E6" s="8" t="s">
        <v>11</v>
      </c>
      <c r="F6" s="10"/>
      <c r="G6" s="8" t="s">
        <v>12</v>
      </c>
      <c r="H6" s="9"/>
      <c r="I6" s="10"/>
    </row>
    <row r="7" ht="20.4" customHeight="1" spans="1:9">
      <c r="A7" s="8" t="s">
        <v>13</v>
      </c>
      <c r="B7" s="10"/>
      <c r="C7" s="8">
        <v>26.74</v>
      </c>
      <c r="D7" s="10"/>
      <c r="E7" s="8">
        <v>8</v>
      </c>
      <c r="F7" s="10"/>
      <c r="G7" s="8">
        <f>E7/C7</f>
        <v>0.299177262528048</v>
      </c>
      <c r="H7" s="9"/>
      <c r="I7" s="10"/>
    </row>
    <row r="8" ht="20.4" customHeight="1" spans="1:9">
      <c r="A8" s="8" t="s">
        <v>14</v>
      </c>
      <c r="B8" s="10"/>
      <c r="C8" s="8">
        <v>26.74</v>
      </c>
      <c r="D8" s="10"/>
      <c r="E8" s="8">
        <v>8</v>
      </c>
      <c r="F8" s="10"/>
      <c r="G8" s="8">
        <f>E8/C8</f>
        <v>0.299177262528048</v>
      </c>
      <c r="H8" s="9"/>
      <c r="I8" s="10"/>
    </row>
    <row r="9" ht="20.4" customHeight="1" spans="1:9">
      <c r="A9" s="8" t="s">
        <v>15</v>
      </c>
      <c r="B9" s="10"/>
      <c r="C9" s="8"/>
      <c r="D9" s="10"/>
      <c r="E9" s="8"/>
      <c r="F9" s="10"/>
      <c r="G9" s="8"/>
      <c r="H9" s="9"/>
      <c r="I9" s="10"/>
    </row>
    <row r="10" ht="20.4" customHeight="1" spans="1:9">
      <c r="A10" s="7" t="s">
        <v>16</v>
      </c>
      <c r="B10" s="8" t="s">
        <v>17</v>
      </c>
      <c r="C10" s="9"/>
      <c r="D10" s="9"/>
      <c r="E10" s="10"/>
      <c r="F10" s="11" t="s">
        <v>18</v>
      </c>
      <c r="G10" s="11"/>
      <c r="H10" s="11"/>
      <c r="I10" s="11"/>
    </row>
    <row r="11" ht="96" customHeight="1" spans="1:9">
      <c r="A11" s="12"/>
      <c r="B11" s="13" t="s">
        <v>230</v>
      </c>
      <c r="C11" s="14"/>
      <c r="D11" s="14"/>
      <c r="E11" s="15"/>
      <c r="F11" s="46" t="s">
        <v>231</v>
      </c>
      <c r="G11" s="46"/>
      <c r="H11" s="46"/>
      <c r="I11" s="46"/>
    </row>
    <row r="12" ht="26.4" customHeight="1" spans="1:9">
      <c r="A12" s="16" t="s">
        <v>21</v>
      </c>
      <c r="B12" s="17" t="s">
        <v>22</v>
      </c>
      <c r="C12" s="18"/>
      <c r="D12" s="16" t="s">
        <v>23</v>
      </c>
      <c r="E12" s="16" t="s">
        <v>24</v>
      </c>
      <c r="F12" s="16" t="s">
        <v>25</v>
      </c>
      <c r="G12" s="19" t="s">
        <v>26</v>
      </c>
      <c r="H12" s="18" t="s">
        <v>27</v>
      </c>
      <c r="I12" s="31" t="s">
        <v>28</v>
      </c>
    </row>
    <row r="13" ht="20.4" customHeight="1" spans="1:9">
      <c r="A13" s="17" t="s">
        <v>29</v>
      </c>
      <c r="B13" s="20"/>
      <c r="C13" s="20"/>
      <c r="D13" s="20"/>
      <c r="E13" s="20"/>
      <c r="F13" s="18"/>
      <c r="G13" s="16">
        <f>SUM(G14:G23)</f>
        <v>100</v>
      </c>
      <c r="H13" s="16">
        <f>SUM(H14:H23)</f>
        <v>91.99</v>
      </c>
      <c r="I13" s="31"/>
    </row>
    <row r="14" ht="35" customHeight="1" spans="1:9">
      <c r="A14" s="21" t="s">
        <v>31</v>
      </c>
      <c r="B14" s="22"/>
      <c r="C14" s="22"/>
      <c r="D14" s="23"/>
      <c r="E14" s="24">
        <v>1</v>
      </c>
      <c r="F14" s="25"/>
      <c r="G14" s="16">
        <v>10</v>
      </c>
      <c r="H14" s="18">
        <v>2.99</v>
      </c>
      <c r="I14" s="32" t="s">
        <v>232</v>
      </c>
    </row>
    <row r="15" ht="24" customHeight="1" spans="1:9">
      <c r="A15" s="25" t="s">
        <v>32</v>
      </c>
      <c r="B15" s="21" t="s">
        <v>33</v>
      </c>
      <c r="C15" s="26"/>
      <c r="D15" s="41" t="s">
        <v>233</v>
      </c>
      <c r="E15" s="48">
        <v>146</v>
      </c>
      <c r="F15" s="48">
        <v>146</v>
      </c>
      <c r="G15" s="16">
        <v>25</v>
      </c>
      <c r="H15" s="16">
        <v>25</v>
      </c>
      <c r="I15" s="32"/>
    </row>
    <row r="16" ht="20.4" customHeight="1" spans="1:9">
      <c r="A16" s="25"/>
      <c r="B16" s="21" t="s">
        <v>36</v>
      </c>
      <c r="C16" s="26"/>
      <c r="D16" s="47" t="s">
        <v>37</v>
      </c>
      <c r="E16" s="24">
        <v>1</v>
      </c>
      <c r="F16" s="24">
        <v>1</v>
      </c>
      <c r="G16" s="48">
        <v>25</v>
      </c>
      <c r="H16" s="18">
        <v>25</v>
      </c>
      <c r="I16" s="32"/>
    </row>
    <row r="17" ht="20.4" customHeight="1" spans="1:9">
      <c r="A17" s="25"/>
      <c r="B17" s="21" t="s">
        <v>38</v>
      </c>
      <c r="C17" s="26"/>
      <c r="D17" s="25"/>
      <c r="E17" s="25"/>
      <c r="F17" s="25"/>
      <c r="G17" s="16"/>
      <c r="H17" s="18"/>
      <c r="I17" s="32"/>
    </row>
    <row r="18" ht="45" customHeight="1" spans="1:9">
      <c r="A18" s="25"/>
      <c r="B18" s="21" t="s">
        <v>40</v>
      </c>
      <c r="C18" s="26"/>
      <c r="D18" s="41" t="s">
        <v>234</v>
      </c>
      <c r="E18" s="25" t="s">
        <v>235</v>
      </c>
      <c r="F18" s="24" t="s">
        <v>213</v>
      </c>
      <c r="G18" s="16">
        <v>10</v>
      </c>
      <c r="H18" s="18">
        <v>9</v>
      </c>
      <c r="I18" s="32" t="s">
        <v>236</v>
      </c>
    </row>
    <row r="19" ht="20.4" customHeight="1" spans="1:9">
      <c r="A19" s="25" t="s">
        <v>42</v>
      </c>
      <c r="B19" s="21" t="s">
        <v>43</v>
      </c>
      <c r="C19" s="26"/>
      <c r="D19" s="25"/>
      <c r="E19" s="25"/>
      <c r="F19" s="25"/>
      <c r="G19" s="16"/>
      <c r="H19" s="18"/>
      <c r="I19" s="32"/>
    </row>
    <row r="20" ht="20.4" customHeight="1" spans="1:9">
      <c r="A20" s="25"/>
      <c r="B20" s="21" t="s">
        <v>45</v>
      </c>
      <c r="C20" s="26"/>
      <c r="D20" s="25"/>
      <c r="E20" s="25"/>
      <c r="F20" s="25"/>
      <c r="G20" s="16"/>
      <c r="H20" s="18"/>
      <c r="I20" s="32"/>
    </row>
    <row r="21" ht="20.4" customHeight="1" spans="1:9">
      <c r="A21" s="25"/>
      <c r="B21" s="21" t="s">
        <v>47</v>
      </c>
      <c r="C21" s="26"/>
      <c r="D21" s="25" t="s">
        <v>237</v>
      </c>
      <c r="E21" s="25" t="s">
        <v>87</v>
      </c>
      <c r="F21" s="25" t="s">
        <v>87</v>
      </c>
      <c r="G21" s="16">
        <v>10</v>
      </c>
      <c r="H21" s="18">
        <v>10</v>
      </c>
      <c r="I21" s="32"/>
    </row>
    <row r="22" ht="20.4" customHeight="1" spans="1:9">
      <c r="A22" s="25"/>
      <c r="B22" s="21" t="s">
        <v>50</v>
      </c>
      <c r="C22" s="26"/>
      <c r="D22" s="25" t="s">
        <v>238</v>
      </c>
      <c r="E22" s="25" t="s">
        <v>49</v>
      </c>
      <c r="F22" s="25" t="s">
        <v>49</v>
      </c>
      <c r="G22" s="16">
        <v>10</v>
      </c>
      <c r="H22" s="18">
        <v>10</v>
      </c>
      <c r="I22" s="32"/>
    </row>
    <row r="23" ht="20.4" customHeight="1" spans="1:9">
      <c r="A23" s="25" t="s">
        <v>51</v>
      </c>
      <c r="B23" s="21" t="s">
        <v>51</v>
      </c>
      <c r="C23" s="26"/>
      <c r="D23" s="25" t="s">
        <v>153</v>
      </c>
      <c r="E23" s="25" t="s">
        <v>87</v>
      </c>
      <c r="F23" s="25" t="s">
        <v>87</v>
      </c>
      <c r="G23" s="16">
        <v>10</v>
      </c>
      <c r="H23" s="18">
        <v>10</v>
      </c>
      <c r="I23" s="32"/>
    </row>
    <row r="24" ht="37.8" customHeight="1" spans="1:9">
      <c r="A24" s="28" t="s">
        <v>53</v>
      </c>
      <c r="B24" s="29"/>
      <c r="C24" s="29"/>
      <c r="D24" s="29"/>
      <c r="E24" s="29"/>
      <c r="F24" s="29"/>
      <c r="G24" s="29"/>
      <c r="H24" s="29"/>
      <c r="I24" s="29"/>
    </row>
  </sheetData>
  <mergeCells count="42">
    <mergeCell ref="A2:I2"/>
    <mergeCell ref="B3:D3"/>
    <mergeCell ref="F3:I3"/>
    <mergeCell ref="B4:D4"/>
    <mergeCell ref="F4:I4"/>
    <mergeCell ref="A5:I5"/>
    <mergeCell ref="A6:B6"/>
    <mergeCell ref="C6:D6"/>
    <mergeCell ref="E6:F6"/>
    <mergeCell ref="G6:I6"/>
    <mergeCell ref="A7:B7"/>
    <mergeCell ref="C7:D7"/>
    <mergeCell ref="E7:F7"/>
    <mergeCell ref="G7:I7"/>
    <mergeCell ref="A8:B8"/>
    <mergeCell ref="C8:D8"/>
    <mergeCell ref="E8:F8"/>
    <mergeCell ref="G8:I8"/>
    <mergeCell ref="A9:B9"/>
    <mergeCell ref="C9:D9"/>
    <mergeCell ref="E9:F9"/>
    <mergeCell ref="G9:I9"/>
    <mergeCell ref="B10:E10"/>
    <mergeCell ref="F10:I10"/>
    <mergeCell ref="B11:E11"/>
    <mergeCell ref="F11:I11"/>
    <mergeCell ref="B12:C12"/>
    <mergeCell ref="A13:F13"/>
    <mergeCell ref="A14:D14"/>
    <mergeCell ref="B15:C15"/>
    <mergeCell ref="B16:C16"/>
    <mergeCell ref="B17:C17"/>
    <mergeCell ref="B18:C18"/>
    <mergeCell ref="B19:C19"/>
    <mergeCell ref="B20:C20"/>
    <mergeCell ref="B21:C21"/>
    <mergeCell ref="B22:C22"/>
    <mergeCell ref="B23:C23"/>
    <mergeCell ref="A24:I24"/>
    <mergeCell ref="A10:A11"/>
    <mergeCell ref="A15:A18"/>
    <mergeCell ref="A19:A22"/>
  </mergeCells>
  <printOptions horizontalCentered="1"/>
  <pageMargins left="0.751388888888889" right="0.751388888888889" top="1" bottom="1" header="0.5" footer="0.5"/>
  <pageSetup paperSize="9" scale="81" orientation="portrait" horizontalDpi="600"/>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24"/>
  <sheetViews>
    <sheetView workbookViewId="0">
      <selection activeCell="B19" sqref="$A19:$XFD19"/>
    </sheetView>
  </sheetViews>
  <sheetFormatPr defaultColWidth="9" defaultRowHeight="13.3"/>
  <cols>
    <col min="1" max="1" width="13.3333333333333" customWidth="1"/>
    <col min="2" max="2" width="6.88333333333333" customWidth="1"/>
    <col min="3" max="3" width="11.5583333333333" customWidth="1"/>
    <col min="4" max="4" width="16.775" style="49" customWidth="1"/>
    <col min="5" max="5" width="11.775" customWidth="1"/>
    <col min="6" max="6" width="10.4416666666667" customWidth="1"/>
    <col min="7" max="8" width="10.1083333333333" customWidth="1"/>
    <col min="9" max="9" width="8.66666666666667" customWidth="1"/>
  </cols>
  <sheetData>
    <row r="1" customFormat="1" spans="1:4">
      <c r="A1" s="45" t="s">
        <v>0</v>
      </c>
      <c r="D1" s="49"/>
    </row>
    <row r="2" ht="24" customHeight="1" spans="1:9">
      <c r="A2" s="2" t="s">
        <v>1</v>
      </c>
      <c r="B2" s="2"/>
      <c r="C2" s="2"/>
      <c r="D2" s="50"/>
      <c r="E2" s="2"/>
      <c r="F2" s="2"/>
      <c r="G2" s="2"/>
      <c r="H2" s="2"/>
      <c r="I2" s="2"/>
    </row>
    <row r="3" s="1" customFormat="1" ht="20.4" customHeight="1" spans="1:9">
      <c r="A3" s="3" t="s">
        <v>2</v>
      </c>
      <c r="B3" s="4" t="s">
        <v>239</v>
      </c>
      <c r="C3" s="5"/>
      <c r="D3" s="35"/>
      <c r="E3" s="3" t="s">
        <v>4</v>
      </c>
      <c r="F3" s="4" t="s">
        <v>89</v>
      </c>
      <c r="G3" s="5"/>
      <c r="H3" s="5"/>
      <c r="I3" s="6"/>
    </row>
    <row r="4" ht="20.4" customHeight="1" spans="1:9">
      <c r="A4" s="3" t="s">
        <v>5</v>
      </c>
      <c r="B4" s="4" t="s">
        <v>75</v>
      </c>
      <c r="C4" s="5"/>
      <c r="D4" s="35"/>
      <c r="E4" s="3" t="s">
        <v>7</v>
      </c>
      <c r="F4" s="7" t="s">
        <v>90</v>
      </c>
      <c r="G4" s="7"/>
      <c r="H4" s="7"/>
      <c r="I4" s="7"/>
    </row>
    <row r="5" ht="20.4" customHeight="1" spans="1:9">
      <c r="A5" s="8" t="s">
        <v>9</v>
      </c>
      <c r="B5" s="9"/>
      <c r="C5" s="9"/>
      <c r="D5" s="51"/>
      <c r="E5" s="9"/>
      <c r="F5" s="9"/>
      <c r="G5" s="9"/>
      <c r="H5" s="9"/>
      <c r="I5" s="10"/>
    </row>
    <row r="6" ht="20.4" customHeight="1" spans="1:9">
      <c r="A6" s="8"/>
      <c r="B6" s="9"/>
      <c r="C6" s="8" t="s">
        <v>10</v>
      </c>
      <c r="D6" s="52"/>
      <c r="E6" s="8" t="s">
        <v>11</v>
      </c>
      <c r="F6" s="10"/>
      <c r="G6" s="8" t="s">
        <v>12</v>
      </c>
      <c r="H6" s="9"/>
      <c r="I6" s="10"/>
    </row>
    <row r="7" ht="20.4" customHeight="1" spans="1:9">
      <c r="A7" s="8" t="s">
        <v>13</v>
      </c>
      <c r="B7" s="10"/>
      <c r="C7" s="8">
        <v>32.48</v>
      </c>
      <c r="D7" s="52"/>
      <c r="E7" s="8">
        <v>32.48</v>
      </c>
      <c r="F7" s="10"/>
      <c r="G7" s="53">
        <f>E7/C7</f>
        <v>1</v>
      </c>
      <c r="H7" s="54"/>
      <c r="I7" s="58"/>
    </row>
    <row r="8" ht="20.4" customHeight="1" spans="1:9">
      <c r="A8" s="8" t="s">
        <v>14</v>
      </c>
      <c r="B8" s="10"/>
      <c r="C8" s="8">
        <v>32.48</v>
      </c>
      <c r="D8" s="52"/>
      <c r="E8" s="8">
        <v>32.48</v>
      </c>
      <c r="F8" s="10"/>
      <c r="G8" s="53">
        <f>E8/C8</f>
        <v>1</v>
      </c>
      <c r="H8" s="54"/>
      <c r="I8" s="58"/>
    </row>
    <row r="9" ht="20.4" customHeight="1" spans="1:9">
      <c r="A9" s="8" t="s">
        <v>15</v>
      </c>
      <c r="B9" s="10"/>
      <c r="C9" s="8"/>
      <c r="D9" s="52"/>
      <c r="E9" s="8"/>
      <c r="F9" s="10"/>
      <c r="G9" s="8"/>
      <c r="H9" s="9"/>
      <c r="I9" s="10"/>
    </row>
    <row r="10" ht="20.4" customHeight="1" spans="1:9">
      <c r="A10" s="7" t="s">
        <v>16</v>
      </c>
      <c r="B10" s="8" t="s">
        <v>17</v>
      </c>
      <c r="C10" s="9"/>
      <c r="D10" s="51"/>
      <c r="E10" s="10"/>
      <c r="F10" s="11" t="s">
        <v>18</v>
      </c>
      <c r="G10" s="11"/>
      <c r="H10" s="11"/>
      <c r="I10" s="11"/>
    </row>
    <row r="11" ht="48" customHeight="1" spans="1:9">
      <c r="A11" s="12"/>
      <c r="B11" s="13" t="s">
        <v>91</v>
      </c>
      <c r="C11" s="14"/>
      <c r="D11" s="14"/>
      <c r="E11" s="15"/>
      <c r="F11" s="46" t="s">
        <v>92</v>
      </c>
      <c r="G11" s="46"/>
      <c r="H11" s="46"/>
      <c r="I11" s="46"/>
    </row>
    <row r="12" ht="26.4" customHeight="1" spans="1:9">
      <c r="A12" s="16" t="s">
        <v>21</v>
      </c>
      <c r="B12" s="17" t="s">
        <v>22</v>
      </c>
      <c r="C12" s="18"/>
      <c r="D12" s="19" t="s">
        <v>23</v>
      </c>
      <c r="E12" s="16" t="s">
        <v>24</v>
      </c>
      <c r="F12" s="16" t="s">
        <v>25</v>
      </c>
      <c r="G12" s="19" t="s">
        <v>26</v>
      </c>
      <c r="H12" s="18" t="s">
        <v>27</v>
      </c>
      <c r="I12" s="31" t="s">
        <v>28</v>
      </c>
    </row>
    <row r="13" ht="20.4" customHeight="1" spans="1:9">
      <c r="A13" s="17" t="s">
        <v>29</v>
      </c>
      <c r="B13" s="20"/>
      <c r="C13" s="20"/>
      <c r="D13" s="55"/>
      <c r="E13" s="20"/>
      <c r="F13" s="18"/>
      <c r="G13" s="16">
        <f>SUM(G14:G23)</f>
        <v>100</v>
      </c>
      <c r="H13" s="16">
        <f>SUM(H14:H23)</f>
        <v>100</v>
      </c>
      <c r="I13" s="31"/>
    </row>
    <row r="14" ht="20.4" customHeight="1" spans="1:9">
      <c r="A14" s="21" t="s">
        <v>31</v>
      </c>
      <c r="B14" s="22"/>
      <c r="C14" s="22"/>
      <c r="D14" s="56"/>
      <c r="E14" s="24">
        <v>1</v>
      </c>
      <c r="F14" s="25"/>
      <c r="G14" s="16">
        <v>10</v>
      </c>
      <c r="H14" s="18">
        <v>10</v>
      </c>
      <c r="I14" s="32"/>
    </row>
    <row r="15" ht="24" customHeight="1" spans="1:9">
      <c r="A15" s="25" t="s">
        <v>32</v>
      </c>
      <c r="B15" s="21" t="s">
        <v>33</v>
      </c>
      <c r="C15" s="26"/>
      <c r="D15" s="41" t="s">
        <v>93</v>
      </c>
      <c r="E15" s="25" t="s">
        <v>94</v>
      </c>
      <c r="F15" s="25" t="s">
        <v>94</v>
      </c>
      <c r="G15" s="16">
        <v>40</v>
      </c>
      <c r="H15" s="16">
        <v>40</v>
      </c>
      <c r="I15" s="32"/>
    </row>
    <row r="16" ht="45" customHeight="1" spans="1:9">
      <c r="A16" s="25"/>
      <c r="B16" s="21" t="s">
        <v>36</v>
      </c>
      <c r="C16" s="26"/>
      <c r="D16" s="47" t="s">
        <v>95</v>
      </c>
      <c r="E16" s="57" t="s">
        <v>96</v>
      </c>
      <c r="F16" s="57">
        <v>1</v>
      </c>
      <c r="G16" s="16">
        <v>15</v>
      </c>
      <c r="H16" s="16">
        <v>15</v>
      </c>
      <c r="I16" s="32"/>
    </row>
    <row r="17" ht="20.4" customHeight="1" spans="1:9">
      <c r="A17" s="25"/>
      <c r="B17" s="21" t="s">
        <v>38</v>
      </c>
      <c r="C17" s="26"/>
      <c r="D17" s="41" t="s">
        <v>97</v>
      </c>
      <c r="E17" s="25">
        <v>2</v>
      </c>
      <c r="F17" s="25">
        <v>2</v>
      </c>
      <c r="G17" s="16">
        <v>5</v>
      </c>
      <c r="H17" s="16">
        <v>5</v>
      </c>
      <c r="I17" s="32"/>
    </row>
    <row r="18" ht="20.4" customHeight="1" spans="1:9">
      <c r="A18" s="25"/>
      <c r="B18" s="21" t="s">
        <v>40</v>
      </c>
      <c r="C18" s="26"/>
      <c r="D18" s="41" t="s">
        <v>98</v>
      </c>
      <c r="E18" s="25" t="s">
        <v>99</v>
      </c>
      <c r="F18" s="25" t="s">
        <v>99</v>
      </c>
      <c r="G18" s="16">
        <v>10</v>
      </c>
      <c r="H18" s="16">
        <v>10</v>
      </c>
      <c r="I18" s="32"/>
    </row>
    <row r="19" ht="24" customHeight="1" spans="1:9">
      <c r="A19" s="25" t="s">
        <v>42</v>
      </c>
      <c r="B19" s="21" t="s">
        <v>43</v>
      </c>
      <c r="C19" s="26"/>
      <c r="D19" s="47" t="s">
        <v>100</v>
      </c>
      <c r="E19" s="48" t="s">
        <v>101</v>
      </c>
      <c r="F19" s="48" t="s">
        <v>101</v>
      </c>
      <c r="G19" s="48">
        <v>10</v>
      </c>
      <c r="H19" s="16">
        <v>10</v>
      </c>
      <c r="I19" s="32"/>
    </row>
    <row r="20" ht="20.4" customHeight="1" spans="1:9">
      <c r="A20" s="25"/>
      <c r="B20" s="21" t="s">
        <v>45</v>
      </c>
      <c r="C20" s="26"/>
      <c r="D20" s="41"/>
      <c r="E20" s="25"/>
      <c r="F20" s="25"/>
      <c r="G20" s="16"/>
      <c r="H20" s="16"/>
      <c r="I20" s="32"/>
    </row>
    <row r="21" ht="20.4" customHeight="1" spans="1:9">
      <c r="A21" s="25"/>
      <c r="B21" s="21" t="s">
        <v>47</v>
      </c>
      <c r="C21" s="26"/>
      <c r="D21" s="41"/>
      <c r="E21" s="25"/>
      <c r="F21" s="25"/>
      <c r="G21" s="16"/>
      <c r="H21" s="16"/>
      <c r="I21" s="32"/>
    </row>
    <row r="22" ht="20.4" customHeight="1" spans="1:9">
      <c r="A22" s="25"/>
      <c r="B22" s="21" t="s">
        <v>50</v>
      </c>
      <c r="C22" s="26"/>
      <c r="D22" s="41"/>
      <c r="E22" s="25"/>
      <c r="F22" s="25"/>
      <c r="G22" s="16"/>
      <c r="H22" s="16"/>
      <c r="I22" s="32"/>
    </row>
    <row r="23" ht="20.4" customHeight="1" spans="1:9">
      <c r="A23" s="25" t="s">
        <v>51</v>
      </c>
      <c r="B23" s="21" t="s">
        <v>51</v>
      </c>
      <c r="C23" s="26"/>
      <c r="D23" s="41" t="s">
        <v>102</v>
      </c>
      <c r="E23" s="25" t="s">
        <v>87</v>
      </c>
      <c r="F23" s="25" t="s">
        <v>87</v>
      </c>
      <c r="G23" s="16">
        <v>10</v>
      </c>
      <c r="H23" s="16">
        <v>10</v>
      </c>
      <c r="I23" s="32"/>
    </row>
    <row r="24" ht="37.8" customHeight="1" spans="1:9">
      <c r="A24" s="28" t="s">
        <v>53</v>
      </c>
      <c r="B24" s="29"/>
      <c r="C24" s="29"/>
      <c r="D24" s="29"/>
      <c r="E24" s="29"/>
      <c r="F24" s="29"/>
      <c r="G24" s="29"/>
      <c r="H24" s="29"/>
      <c r="I24" s="29"/>
    </row>
  </sheetData>
  <mergeCells count="42">
    <mergeCell ref="A2:I2"/>
    <mergeCell ref="B3:D3"/>
    <mergeCell ref="F3:I3"/>
    <mergeCell ref="B4:D4"/>
    <mergeCell ref="F4:I4"/>
    <mergeCell ref="A5:I5"/>
    <mergeCell ref="A6:B6"/>
    <mergeCell ref="C6:D6"/>
    <mergeCell ref="E6:F6"/>
    <mergeCell ref="G6:I6"/>
    <mergeCell ref="A7:B7"/>
    <mergeCell ref="C7:D7"/>
    <mergeCell ref="E7:F7"/>
    <mergeCell ref="G7:I7"/>
    <mergeCell ref="A8:B8"/>
    <mergeCell ref="C8:D8"/>
    <mergeCell ref="E8:F8"/>
    <mergeCell ref="G8:I8"/>
    <mergeCell ref="A9:B9"/>
    <mergeCell ref="C9:D9"/>
    <mergeCell ref="E9:F9"/>
    <mergeCell ref="G9:I9"/>
    <mergeCell ref="B10:E10"/>
    <mergeCell ref="F10:I10"/>
    <mergeCell ref="B11:E11"/>
    <mergeCell ref="F11:I11"/>
    <mergeCell ref="B12:C12"/>
    <mergeCell ref="A13:F13"/>
    <mergeCell ref="A14:D14"/>
    <mergeCell ref="B15:C15"/>
    <mergeCell ref="B16:C16"/>
    <mergeCell ref="B17:C17"/>
    <mergeCell ref="B18:C18"/>
    <mergeCell ref="B19:C19"/>
    <mergeCell ref="B20:C20"/>
    <mergeCell ref="B21:C21"/>
    <mergeCell ref="B22:C22"/>
    <mergeCell ref="B23:C23"/>
    <mergeCell ref="A24:I24"/>
    <mergeCell ref="A10:A11"/>
    <mergeCell ref="A15:A18"/>
    <mergeCell ref="A19:A22"/>
  </mergeCells>
  <printOptions horizontalCentered="1"/>
  <pageMargins left="0.751388888888889" right="0.751388888888889" top="1" bottom="1" header="0.5" footer="0.5"/>
  <pageSetup paperSize="9" scale="88" orientation="portrait" horizontalDpi="600"/>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24"/>
  <sheetViews>
    <sheetView workbookViewId="0">
      <selection activeCell="F19" sqref="F19"/>
    </sheetView>
  </sheetViews>
  <sheetFormatPr defaultColWidth="9" defaultRowHeight="13.3"/>
  <cols>
    <col min="1" max="1" width="13.3333333333333" customWidth="1"/>
    <col min="2" max="2" width="6.88333333333333" customWidth="1"/>
    <col min="3" max="3" width="11.5583333333333" customWidth="1"/>
    <col min="4" max="4" width="20.75" customWidth="1"/>
    <col min="5" max="5" width="11.775" customWidth="1"/>
    <col min="6" max="6" width="10.4416666666667" customWidth="1"/>
    <col min="7" max="8" width="10.1083333333333" customWidth="1"/>
    <col min="9" max="9" width="8.66666666666667" customWidth="1"/>
  </cols>
  <sheetData>
    <row r="1" customFormat="1" spans="1:1">
      <c r="A1" s="45" t="s">
        <v>0</v>
      </c>
    </row>
    <row r="2" ht="24" customHeight="1" spans="1:9">
      <c r="A2" s="2" t="s">
        <v>1</v>
      </c>
      <c r="B2" s="2"/>
      <c r="C2" s="2"/>
      <c r="D2" s="2"/>
      <c r="E2" s="2"/>
      <c r="F2" s="2"/>
      <c r="G2" s="2"/>
      <c r="H2" s="2"/>
      <c r="I2" s="2"/>
    </row>
    <row r="3" s="1" customFormat="1" ht="20.4" customHeight="1" spans="1:9">
      <c r="A3" s="3" t="s">
        <v>2</v>
      </c>
      <c r="B3" s="4" t="s">
        <v>103</v>
      </c>
      <c r="C3" s="5"/>
      <c r="D3" s="6"/>
      <c r="E3" s="3" t="s">
        <v>4</v>
      </c>
      <c r="F3" s="4" t="s">
        <v>89</v>
      </c>
      <c r="G3" s="5"/>
      <c r="H3" s="5"/>
      <c r="I3" s="6"/>
    </row>
    <row r="4" ht="20.4" customHeight="1" spans="1:9">
      <c r="A4" s="3" t="s">
        <v>5</v>
      </c>
      <c r="B4" s="4" t="s">
        <v>75</v>
      </c>
      <c r="C4" s="5"/>
      <c r="D4" s="6"/>
      <c r="E4" s="3" t="s">
        <v>7</v>
      </c>
      <c r="F4" s="7" t="s">
        <v>111</v>
      </c>
      <c r="G4" s="7"/>
      <c r="H4" s="7"/>
      <c r="I4" s="7"/>
    </row>
    <row r="5" ht="20.4" customHeight="1" spans="1:9">
      <c r="A5" s="8" t="s">
        <v>9</v>
      </c>
      <c r="B5" s="9"/>
      <c r="C5" s="9"/>
      <c r="D5" s="9"/>
      <c r="E5" s="9"/>
      <c r="F5" s="9"/>
      <c r="G5" s="9"/>
      <c r="H5" s="9"/>
      <c r="I5" s="10"/>
    </row>
    <row r="6" ht="20.4" customHeight="1" spans="1:9">
      <c r="A6" s="8"/>
      <c r="B6" s="9"/>
      <c r="C6" s="8" t="s">
        <v>10</v>
      </c>
      <c r="D6" s="10"/>
      <c r="E6" s="8" t="s">
        <v>11</v>
      </c>
      <c r="F6" s="10"/>
      <c r="G6" s="8" t="s">
        <v>12</v>
      </c>
      <c r="H6" s="9"/>
      <c r="I6" s="10"/>
    </row>
    <row r="7" ht="20.4" customHeight="1" spans="1:9">
      <c r="A7" s="8" t="s">
        <v>13</v>
      </c>
      <c r="B7" s="10"/>
      <c r="C7" s="8">
        <v>18.67</v>
      </c>
      <c r="D7" s="10"/>
      <c r="E7" s="8">
        <v>13.32</v>
      </c>
      <c r="F7" s="10"/>
      <c r="G7" s="8">
        <f>E7/C7</f>
        <v>0.713444027852169</v>
      </c>
      <c r="H7" s="9"/>
      <c r="I7" s="10"/>
    </row>
    <row r="8" ht="20.4" customHeight="1" spans="1:9">
      <c r="A8" s="8" t="s">
        <v>14</v>
      </c>
      <c r="B8" s="10"/>
      <c r="C8" s="8">
        <v>18.67</v>
      </c>
      <c r="D8" s="10"/>
      <c r="E8" s="8">
        <v>13.32</v>
      </c>
      <c r="F8" s="10"/>
      <c r="G8" s="8">
        <f>E8/C8</f>
        <v>0.713444027852169</v>
      </c>
      <c r="H8" s="9"/>
      <c r="I8" s="10"/>
    </row>
    <row r="9" ht="20.4" customHeight="1" spans="1:9">
      <c r="A9" s="8" t="s">
        <v>15</v>
      </c>
      <c r="B9" s="10"/>
      <c r="C9" s="8"/>
      <c r="D9" s="10"/>
      <c r="E9" s="8"/>
      <c r="F9" s="10"/>
      <c r="G9" s="8"/>
      <c r="H9" s="9"/>
      <c r="I9" s="10"/>
    </row>
    <row r="10" ht="20.4" customHeight="1" spans="1:9">
      <c r="A10" s="7" t="s">
        <v>16</v>
      </c>
      <c r="B10" s="8" t="s">
        <v>17</v>
      </c>
      <c r="C10" s="9"/>
      <c r="D10" s="9"/>
      <c r="E10" s="10"/>
      <c r="F10" s="11" t="s">
        <v>18</v>
      </c>
      <c r="G10" s="11"/>
      <c r="H10" s="11"/>
      <c r="I10" s="11"/>
    </row>
    <row r="11" ht="96" customHeight="1" spans="1:9">
      <c r="A11" s="12"/>
      <c r="B11" s="13" t="s">
        <v>104</v>
      </c>
      <c r="C11" s="14"/>
      <c r="D11" s="14"/>
      <c r="E11" s="15"/>
      <c r="F11" s="46" t="s">
        <v>112</v>
      </c>
      <c r="G11" s="46"/>
      <c r="H11" s="46"/>
      <c r="I11" s="46"/>
    </row>
    <row r="12" ht="26.4" customHeight="1" spans="1:9">
      <c r="A12" s="16" t="s">
        <v>21</v>
      </c>
      <c r="B12" s="17" t="s">
        <v>22</v>
      </c>
      <c r="C12" s="18"/>
      <c r="D12" s="16" t="s">
        <v>23</v>
      </c>
      <c r="E12" s="16" t="s">
        <v>24</v>
      </c>
      <c r="F12" s="16" t="s">
        <v>25</v>
      </c>
      <c r="G12" s="19" t="s">
        <v>26</v>
      </c>
      <c r="H12" s="18" t="s">
        <v>27</v>
      </c>
      <c r="I12" s="31" t="s">
        <v>28</v>
      </c>
    </row>
    <row r="13" ht="20.4" customHeight="1" spans="1:9">
      <c r="A13" s="17" t="s">
        <v>29</v>
      </c>
      <c r="B13" s="20"/>
      <c r="C13" s="20"/>
      <c r="D13" s="20"/>
      <c r="E13" s="20"/>
      <c r="F13" s="18"/>
      <c r="G13" s="16">
        <f>SUM(G14:G23)</f>
        <v>100</v>
      </c>
      <c r="H13" s="16">
        <f>SUM(H14:H23)</f>
        <v>97.13</v>
      </c>
      <c r="I13" s="31"/>
    </row>
    <row r="14" ht="20.4" customHeight="1" spans="1:9">
      <c r="A14" s="21" t="s">
        <v>31</v>
      </c>
      <c r="B14" s="22"/>
      <c r="C14" s="22"/>
      <c r="D14" s="23"/>
      <c r="E14" s="24">
        <v>1</v>
      </c>
      <c r="F14" s="25"/>
      <c r="G14" s="16">
        <v>10</v>
      </c>
      <c r="H14" s="18">
        <v>7.13</v>
      </c>
      <c r="I14" s="32"/>
    </row>
    <row r="15" ht="24" customHeight="1" spans="1:9">
      <c r="A15" s="25" t="s">
        <v>32</v>
      </c>
      <c r="B15" s="21" t="s">
        <v>33</v>
      </c>
      <c r="C15" s="26"/>
      <c r="D15" s="41" t="s">
        <v>106</v>
      </c>
      <c r="E15" s="24">
        <v>0.3</v>
      </c>
      <c r="F15" s="24">
        <v>0.3</v>
      </c>
      <c r="G15" s="16">
        <v>5</v>
      </c>
      <c r="H15" s="16">
        <v>5</v>
      </c>
      <c r="I15" s="32"/>
    </row>
    <row r="16" ht="20.4" customHeight="1" spans="1:9">
      <c r="A16" s="25"/>
      <c r="B16" s="21" t="s">
        <v>36</v>
      </c>
      <c r="C16" s="26"/>
      <c r="D16" s="47"/>
      <c r="E16" s="48"/>
      <c r="F16" s="48"/>
      <c r="G16" s="48"/>
      <c r="H16" s="18"/>
      <c r="I16" s="32"/>
    </row>
    <row r="17" ht="20.4" customHeight="1" spans="1:9">
      <c r="A17" s="25"/>
      <c r="B17" s="21" t="s">
        <v>38</v>
      </c>
      <c r="C17" s="26"/>
      <c r="D17" s="25"/>
      <c r="E17" s="25"/>
      <c r="F17" s="25"/>
      <c r="G17" s="16"/>
      <c r="H17" s="18"/>
      <c r="I17" s="32"/>
    </row>
    <row r="18" ht="20.4" customHeight="1" spans="1:9">
      <c r="A18" s="25"/>
      <c r="B18" s="21" t="s">
        <v>40</v>
      </c>
      <c r="C18" s="26"/>
      <c r="D18" s="25"/>
      <c r="E18" s="25"/>
      <c r="F18" s="24"/>
      <c r="G18" s="16"/>
      <c r="H18" s="18"/>
      <c r="I18" s="32"/>
    </row>
    <row r="19" ht="20.4" customHeight="1" spans="1:9">
      <c r="A19" s="25" t="s">
        <v>42</v>
      </c>
      <c r="B19" s="21" t="s">
        <v>43</v>
      </c>
      <c r="C19" s="26"/>
      <c r="D19" s="25"/>
      <c r="E19" s="25"/>
      <c r="F19" s="25"/>
      <c r="G19" s="16"/>
      <c r="H19" s="18"/>
      <c r="I19" s="32"/>
    </row>
    <row r="20" ht="20.4" customHeight="1" spans="1:9">
      <c r="A20" s="25"/>
      <c r="B20" s="21" t="s">
        <v>45</v>
      </c>
      <c r="C20" s="26"/>
      <c r="D20" s="25" t="s">
        <v>107</v>
      </c>
      <c r="E20" s="25" t="s">
        <v>87</v>
      </c>
      <c r="F20" s="25" t="s">
        <v>87</v>
      </c>
      <c r="G20" s="16">
        <v>80</v>
      </c>
      <c r="H20" s="18">
        <v>80</v>
      </c>
      <c r="I20" s="32"/>
    </row>
    <row r="21" ht="20.4" customHeight="1" spans="1:9">
      <c r="A21" s="25"/>
      <c r="B21" s="21" t="s">
        <v>47</v>
      </c>
      <c r="C21" s="26"/>
      <c r="D21" s="25"/>
      <c r="E21" s="25"/>
      <c r="F21" s="25"/>
      <c r="G21" s="16"/>
      <c r="H21" s="18"/>
      <c r="I21" s="32"/>
    </row>
    <row r="22" ht="20.4" customHeight="1" spans="1:9">
      <c r="A22" s="25"/>
      <c r="B22" s="21" t="s">
        <v>50</v>
      </c>
      <c r="C22" s="26"/>
      <c r="D22" s="25"/>
      <c r="E22" s="25"/>
      <c r="F22" s="25"/>
      <c r="G22" s="16"/>
      <c r="H22" s="18"/>
      <c r="I22" s="32"/>
    </row>
    <row r="23" ht="20.4" customHeight="1" spans="1:9">
      <c r="A23" s="25" t="s">
        <v>51</v>
      </c>
      <c r="B23" s="21" t="s">
        <v>51</v>
      </c>
      <c r="C23" s="26"/>
      <c r="D23" s="25" t="s">
        <v>102</v>
      </c>
      <c r="E23" s="25" t="s">
        <v>99</v>
      </c>
      <c r="F23" s="25" t="s">
        <v>99</v>
      </c>
      <c r="G23" s="16">
        <v>5</v>
      </c>
      <c r="H23" s="16">
        <v>5</v>
      </c>
      <c r="I23" s="32"/>
    </row>
    <row r="24" ht="37.8" customHeight="1" spans="1:9">
      <c r="A24" s="28" t="s">
        <v>53</v>
      </c>
      <c r="B24" s="29"/>
      <c r="C24" s="29"/>
      <c r="D24" s="29"/>
      <c r="E24" s="29"/>
      <c r="F24" s="29"/>
      <c r="G24" s="29"/>
      <c r="H24" s="29"/>
      <c r="I24" s="29"/>
    </row>
  </sheetData>
  <mergeCells count="42">
    <mergeCell ref="A2:I2"/>
    <mergeCell ref="B3:D3"/>
    <mergeCell ref="F3:I3"/>
    <mergeCell ref="B4:D4"/>
    <mergeCell ref="F4:I4"/>
    <mergeCell ref="A5:I5"/>
    <mergeCell ref="A6:B6"/>
    <mergeCell ref="C6:D6"/>
    <mergeCell ref="E6:F6"/>
    <mergeCell ref="G6:I6"/>
    <mergeCell ref="A7:B7"/>
    <mergeCell ref="C7:D7"/>
    <mergeCell ref="E7:F7"/>
    <mergeCell ref="G7:I7"/>
    <mergeCell ref="A8:B8"/>
    <mergeCell ref="C8:D8"/>
    <mergeCell ref="E8:F8"/>
    <mergeCell ref="G8:I8"/>
    <mergeCell ref="A9:B9"/>
    <mergeCell ref="C9:D9"/>
    <mergeCell ref="E9:F9"/>
    <mergeCell ref="G9:I9"/>
    <mergeCell ref="B10:E10"/>
    <mergeCell ref="F10:I10"/>
    <mergeCell ref="B11:E11"/>
    <mergeCell ref="F11:I11"/>
    <mergeCell ref="B12:C12"/>
    <mergeCell ref="A13:F13"/>
    <mergeCell ref="A14:D14"/>
    <mergeCell ref="B15:C15"/>
    <mergeCell ref="B16:C16"/>
    <mergeCell ref="B17:C17"/>
    <mergeCell ref="B18:C18"/>
    <mergeCell ref="B19:C19"/>
    <mergeCell ref="B20:C20"/>
    <mergeCell ref="B21:C21"/>
    <mergeCell ref="B22:C22"/>
    <mergeCell ref="B23:C23"/>
    <mergeCell ref="A24:I24"/>
    <mergeCell ref="A10:A11"/>
    <mergeCell ref="A15:A18"/>
    <mergeCell ref="A19:A22"/>
  </mergeCells>
  <printOptions horizontalCentered="1"/>
  <pageMargins left="0.751388888888889" right="0.751388888888889" top="1" bottom="1" header="0.5" footer="0.5"/>
  <pageSetup paperSize="9" scale="84" orientation="portrait" horizontalDpi="600"/>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24"/>
  <sheetViews>
    <sheetView workbookViewId="0">
      <selection activeCell="F22" sqref="F22"/>
    </sheetView>
  </sheetViews>
  <sheetFormatPr defaultColWidth="9" defaultRowHeight="13.3"/>
  <cols>
    <col min="1" max="1" width="13.3333333333333" customWidth="1"/>
    <col min="2" max="2" width="6.88333333333333" customWidth="1"/>
    <col min="3" max="3" width="11.5583333333333" customWidth="1"/>
    <col min="4" max="4" width="16.775" customWidth="1"/>
    <col min="5" max="5" width="11.775" customWidth="1"/>
    <col min="6" max="6" width="10.4416666666667" customWidth="1"/>
    <col min="7" max="8" width="10.1083333333333" customWidth="1"/>
    <col min="9" max="9" width="8.66666666666667" customWidth="1"/>
  </cols>
  <sheetData>
    <row r="1" customFormat="1" spans="1:1">
      <c r="A1" s="45" t="s">
        <v>0</v>
      </c>
    </row>
    <row r="2" ht="24" customHeight="1" spans="1:9">
      <c r="A2" s="2" t="s">
        <v>1</v>
      </c>
      <c r="B2" s="2"/>
      <c r="C2" s="2"/>
      <c r="D2" s="2"/>
      <c r="E2" s="2"/>
      <c r="F2" s="2"/>
      <c r="G2" s="2"/>
      <c r="H2" s="2"/>
      <c r="I2" s="2"/>
    </row>
    <row r="3" s="1" customFormat="1" ht="20.4" customHeight="1" spans="1:9">
      <c r="A3" s="3" t="s">
        <v>2</v>
      </c>
      <c r="B3" s="4" t="s">
        <v>88</v>
      </c>
      <c r="C3" s="5"/>
      <c r="D3" s="6"/>
      <c r="E3" s="3" t="s">
        <v>4</v>
      </c>
      <c r="F3" s="4" t="s">
        <v>89</v>
      </c>
      <c r="G3" s="5"/>
      <c r="H3" s="5"/>
      <c r="I3" s="6"/>
    </row>
    <row r="4" ht="20.4" customHeight="1" spans="1:9">
      <c r="A4" s="3" t="s">
        <v>5</v>
      </c>
      <c r="B4" s="4" t="s">
        <v>75</v>
      </c>
      <c r="C4" s="5"/>
      <c r="D4" s="6"/>
      <c r="E4" s="3" t="s">
        <v>7</v>
      </c>
      <c r="F4" s="7" t="s">
        <v>111</v>
      </c>
      <c r="G4" s="7"/>
      <c r="H4" s="7"/>
      <c r="I4" s="7"/>
    </row>
    <row r="5" ht="20.4" customHeight="1" spans="1:9">
      <c r="A5" s="8" t="s">
        <v>9</v>
      </c>
      <c r="B5" s="9"/>
      <c r="C5" s="9"/>
      <c r="D5" s="9"/>
      <c r="E5" s="9"/>
      <c r="F5" s="9"/>
      <c r="G5" s="9"/>
      <c r="H5" s="9"/>
      <c r="I5" s="10"/>
    </row>
    <row r="6" ht="20.4" customHeight="1" spans="1:9">
      <c r="A6" s="8"/>
      <c r="B6" s="9"/>
      <c r="C6" s="8" t="s">
        <v>10</v>
      </c>
      <c r="D6" s="10"/>
      <c r="E6" s="8" t="s">
        <v>11</v>
      </c>
      <c r="F6" s="10"/>
      <c r="G6" s="8" t="s">
        <v>12</v>
      </c>
      <c r="H6" s="9"/>
      <c r="I6" s="10"/>
    </row>
    <row r="7" ht="20.4" customHeight="1" spans="1:9">
      <c r="A7" s="8" t="s">
        <v>13</v>
      </c>
      <c r="B7" s="10"/>
      <c r="C7" s="8">
        <v>0.09</v>
      </c>
      <c r="D7" s="10"/>
      <c r="E7" s="8">
        <v>0.08</v>
      </c>
      <c r="F7" s="10"/>
      <c r="G7" s="8">
        <f>E7/C7</f>
        <v>0.888888888888889</v>
      </c>
      <c r="H7" s="9"/>
      <c r="I7" s="10"/>
    </row>
    <row r="8" ht="20.4" customHeight="1" spans="1:9">
      <c r="A8" s="8" t="s">
        <v>14</v>
      </c>
      <c r="B8" s="10"/>
      <c r="C8" s="8">
        <v>0.09</v>
      </c>
      <c r="D8" s="10"/>
      <c r="E8" s="8">
        <v>0.08</v>
      </c>
      <c r="F8" s="10"/>
      <c r="G8" s="8">
        <f>E8/C8</f>
        <v>0.888888888888889</v>
      </c>
      <c r="H8" s="9"/>
      <c r="I8" s="10"/>
    </row>
    <row r="9" ht="20.4" customHeight="1" spans="1:9">
      <c r="A9" s="8" t="s">
        <v>15</v>
      </c>
      <c r="B9" s="10"/>
      <c r="C9" s="8"/>
      <c r="D9" s="10"/>
      <c r="E9" s="8"/>
      <c r="F9" s="10"/>
      <c r="G9" s="8"/>
      <c r="H9" s="9"/>
      <c r="I9" s="10"/>
    </row>
    <row r="10" ht="20.4" customHeight="1" spans="1:9">
      <c r="A10" s="7" t="s">
        <v>16</v>
      </c>
      <c r="B10" s="8" t="s">
        <v>17</v>
      </c>
      <c r="C10" s="9"/>
      <c r="D10" s="9"/>
      <c r="E10" s="10"/>
      <c r="F10" s="11" t="s">
        <v>18</v>
      </c>
      <c r="G10" s="11"/>
      <c r="H10" s="11"/>
      <c r="I10" s="11"/>
    </row>
    <row r="11" ht="48" customHeight="1" spans="1:9">
      <c r="A11" s="12"/>
      <c r="B11" s="13" t="s">
        <v>240</v>
      </c>
      <c r="C11" s="14"/>
      <c r="D11" s="14"/>
      <c r="E11" s="15"/>
      <c r="F11" s="46" t="s">
        <v>241</v>
      </c>
      <c r="G11" s="46"/>
      <c r="H11" s="46"/>
      <c r="I11" s="46"/>
    </row>
    <row r="12" ht="26.4" customHeight="1" spans="1:9">
      <c r="A12" s="16" t="s">
        <v>21</v>
      </c>
      <c r="B12" s="17" t="s">
        <v>22</v>
      </c>
      <c r="C12" s="18"/>
      <c r="D12" s="16" t="s">
        <v>23</v>
      </c>
      <c r="E12" s="16" t="s">
        <v>24</v>
      </c>
      <c r="F12" s="16" t="s">
        <v>25</v>
      </c>
      <c r="G12" s="19" t="s">
        <v>26</v>
      </c>
      <c r="H12" s="18" t="s">
        <v>27</v>
      </c>
      <c r="I12" s="31" t="s">
        <v>28</v>
      </c>
    </row>
    <row r="13" ht="20.4" customHeight="1" spans="1:9">
      <c r="A13" s="17" t="s">
        <v>29</v>
      </c>
      <c r="B13" s="20"/>
      <c r="C13" s="20"/>
      <c r="D13" s="20"/>
      <c r="E13" s="20"/>
      <c r="F13" s="18"/>
      <c r="G13" s="16">
        <f>SUM(G14:G23)</f>
        <v>100</v>
      </c>
      <c r="H13" s="16">
        <f>SUM(H14:H23)</f>
        <v>98.8</v>
      </c>
      <c r="I13" s="31"/>
    </row>
    <row r="14" ht="20.4" customHeight="1" spans="1:9">
      <c r="A14" s="21" t="s">
        <v>31</v>
      </c>
      <c r="B14" s="22"/>
      <c r="C14" s="22"/>
      <c r="D14" s="23"/>
      <c r="E14" s="24">
        <v>1</v>
      </c>
      <c r="F14" s="25"/>
      <c r="G14" s="16">
        <v>10</v>
      </c>
      <c r="H14" s="18">
        <v>8.8</v>
      </c>
      <c r="I14" s="32"/>
    </row>
    <row r="15" ht="24" customHeight="1" spans="1:9">
      <c r="A15" s="25" t="s">
        <v>32</v>
      </c>
      <c r="B15" s="21" t="s">
        <v>33</v>
      </c>
      <c r="C15" s="26"/>
      <c r="D15" s="41" t="s">
        <v>93</v>
      </c>
      <c r="E15" s="25" t="s">
        <v>242</v>
      </c>
      <c r="F15" s="25" t="s">
        <v>242</v>
      </c>
      <c r="G15" s="16">
        <v>40</v>
      </c>
      <c r="H15" s="16">
        <v>40</v>
      </c>
      <c r="I15" s="32"/>
    </row>
    <row r="16" ht="20.4" customHeight="1" spans="1:9">
      <c r="A16" s="25"/>
      <c r="B16" s="21" t="s">
        <v>36</v>
      </c>
      <c r="C16" s="26"/>
      <c r="D16" s="25" t="s">
        <v>243</v>
      </c>
      <c r="E16" s="25" t="s">
        <v>244</v>
      </c>
      <c r="F16" s="25" t="s">
        <v>244</v>
      </c>
      <c r="G16" s="16">
        <v>15</v>
      </c>
      <c r="H16" s="16">
        <v>15</v>
      </c>
      <c r="I16" s="32"/>
    </row>
    <row r="17" ht="20.4" customHeight="1" spans="1:9">
      <c r="A17" s="25"/>
      <c r="B17" s="21" t="s">
        <v>38</v>
      </c>
      <c r="C17" s="26"/>
      <c r="D17" s="25" t="s">
        <v>97</v>
      </c>
      <c r="E17" s="25">
        <v>2</v>
      </c>
      <c r="F17" s="25">
        <v>2</v>
      </c>
      <c r="G17" s="16">
        <v>5</v>
      </c>
      <c r="H17" s="16">
        <v>5</v>
      </c>
      <c r="I17" s="32"/>
    </row>
    <row r="18" ht="20.4" customHeight="1" spans="1:9">
      <c r="A18" s="25"/>
      <c r="B18" s="21" t="s">
        <v>40</v>
      </c>
      <c r="C18" s="26"/>
      <c r="D18" s="25" t="s">
        <v>98</v>
      </c>
      <c r="E18" s="25" t="s">
        <v>99</v>
      </c>
      <c r="F18" s="24">
        <v>0.8889</v>
      </c>
      <c r="G18" s="16">
        <v>10</v>
      </c>
      <c r="H18" s="16">
        <v>10</v>
      </c>
      <c r="I18" s="32"/>
    </row>
    <row r="19" ht="20.4" customHeight="1" spans="1:9">
      <c r="A19" s="25" t="s">
        <v>42</v>
      </c>
      <c r="B19" s="21" t="s">
        <v>43</v>
      </c>
      <c r="C19" s="26"/>
      <c r="D19" s="25" t="s">
        <v>245</v>
      </c>
      <c r="E19" s="25" t="s">
        <v>246</v>
      </c>
      <c r="F19" s="25" t="s">
        <v>246</v>
      </c>
      <c r="G19" s="16">
        <v>10</v>
      </c>
      <c r="H19" s="16">
        <v>10</v>
      </c>
      <c r="I19" s="32"/>
    </row>
    <row r="20" ht="20.4" customHeight="1" spans="1:9">
      <c r="A20" s="25"/>
      <c r="B20" s="21" t="s">
        <v>45</v>
      </c>
      <c r="C20" s="26"/>
      <c r="D20" s="25"/>
      <c r="E20" s="25"/>
      <c r="F20" s="25"/>
      <c r="G20" s="16"/>
      <c r="H20" s="16"/>
      <c r="I20" s="32"/>
    </row>
    <row r="21" ht="20.4" customHeight="1" spans="1:9">
      <c r="A21" s="25"/>
      <c r="B21" s="21" t="s">
        <v>47</v>
      </c>
      <c r="C21" s="26"/>
      <c r="D21" s="25"/>
      <c r="E21" s="25"/>
      <c r="F21" s="25"/>
      <c r="G21" s="16"/>
      <c r="H21" s="16"/>
      <c r="I21" s="32"/>
    </row>
    <row r="22" ht="20.4" customHeight="1" spans="1:9">
      <c r="A22" s="25"/>
      <c r="B22" s="21" t="s">
        <v>50</v>
      </c>
      <c r="C22" s="26"/>
      <c r="D22" s="25"/>
      <c r="E22" s="25"/>
      <c r="F22" s="25"/>
      <c r="G22" s="16"/>
      <c r="H22" s="16"/>
      <c r="I22" s="32"/>
    </row>
    <row r="23" ht="20.4" customHeight="1" spans="1:9">
      <c r="A23" s="25" t="s">
        <v>51</v>
      </c>
      <c r="B23" s="21" t="s">
        <v>51</v>
      </c>
      <c r="C23" s="26"/>
      <c r="D23" s="25" t="s">
        <v>102</v>
      </c>
      <c r="E23" s="25" t="s">
        <v>87</v>
      </c>
      <c r="F23" s="25" t="s">
        <v>87</v>
      </c>
      <c r="G23" s="16">
        <v>10</v>
      </c>
      <c r="H23" s="16">
        <v>10</v>
      </c>
      <c r="I23" s="32"/>
    </row>
    <row r="24" ht="37.8" customHeight="1" spans="1:9">
      <c r="A24" s="28" t="s">
        <v>53</v>
      </c>
      <c r="B24" s="29"/>
      <c r="C24" s="29"/>
      <c r="D24" s="29"/>
      <c r="E24" s="29"/>
      <c r="F24" s="29"/>
      <c r="G24" s="29"/>
      <c r="H24" s="29"/>
      <c r="I24" s="29"/>
    </row>
  </sheetData>
  <mergeCells count="42">
    <mergeCell ref="A2:I2"/>
    <mergeCell ref="B3:D3"/>
    <mergeCell ref="F3:I3"/>
    <mergeCell ref="B4:D4"/>
    <mergeCell ref="F4:I4"/>
    <mergeCell ref="A5:I5"/>
    <mergeCell ref="A6:B6"/>
    <mergeCell ref="C6:D6"/>
    <mergeCell ref="E6:F6"/>
    <mergeCell ref="G6:I6"/>
    <mergeCell ref="A7:B7"/>
    <mergeCell ref="C7:D7"/>
    <mergeCell ref="E7:F7"/>
    <mergeCell ref="G7:I7"/>
    <mergeCell ref="A8:B8"/>
    <mergeCell ref="C8:D8"/>
    <mergeCell ref="E8:F8"/>
    <mergeCell ref="G8:I8"/>
    <mergeCell ref="A9:B9"/>
    <mergeCell ref="C9:D9"/>
    <mergeCell ref="E9:F9"/>
    <mergeCell ref="G9:I9"/>
    <mergeCell ref="B10:E10"/>
    <mergeCell ref="F10:I10"/>
    <mergeCell ref="B11:E11"/>
    <mergeCell ref="F11:I11"/>
    <mergeCell ref="B12:C12"/>
    <mergeCell ref="A13:F13"/>
    <mergeCell ref="A14:D14"/>
    <mergeCell ref="B15:C15"/>
    <mergeCell ref="B16:C16"/>
    <mergeCell ref="B17:C17"/>
    <mergeCell ref="B18:C18"/>
    <mergeCell ref="B19:C19"/>
    <mergeCell ref="B20:C20"/>
    <mergeCell ref="B21:C21"/>
    <mergeCell ref="B22:C22"/>
    <mergeCell ref="B23:C23"/>
    <mergeCell ref="A24:I24"/>
    <mergeCell ref="A10:A11"/>
    <mergeCell ref="A15:A18"/>
    <mergeCell ref="A19:A22"/>
  </mergeCells>
  <printOptions horizontalCentered="1"/>
  <pageMargins left="0.751388888888889" right="0.751388888888889" top="1" bottom="1" header="0.5" footer="0.5"/>
  <pageSetup paperSize="9" scale="88" orientation="portrait" horizontalDpi="600"/>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24"/>
  <sheetViews>
    <sheetView workbookViewId="0">
      <selection activeCell="G9" sqref="G9:I9"/>
    </sheetView>
  </sheetViews>
  <sheetFormatPr defaultColWidth="9" defaultRowHeight="13.3"/>
  <cols>
    <col min="1" max="1" width="13.3333333333333" customWidth="1"/>
    <col min="2" max="2" width="6.88333333333333" customWidth="1"/>
    <col min="3" max="3" width="11.5583333333333" customWidth="1"/>
    <col min="4" max="4" width="16.775" customWidth="1"/>
    <col min="5" max="5" width="11.775" customWidth="1"/>
    <col min="6" max="6" width="10.4416666666667" customWidth="1"/>
    <col min="7" max="8" width="10.1083333333333" customWidth="1"/>
    <col min="9" max="9" width="8.66666666666667" customWidth="1"/>
  </cols>
  <sheetData>
    <row r="1" customFormat="1" spans="1:1">
      <c r="A1" s="45" t="s">
        <v>0</v>
      </c>
    </row>
    <row r="2" ht="24" customHeight="1" spans="1:9">
      <c r="A2" s="2" t="s">
        <v>1</v>
      </c>
      <c r="B2" s="2"/>
      <c r="C2" s="2"/>
      <c r="D2" s="2"/>
      <c r="E2" s="2"/>
      <c r="F2" s="2"/>
      <c r="G2" s="2"/>
      <c r="H2" s="2"/>
      <c r="I2" s="2"/>
    </row>
    <row r="3" s="1" customFormat="1" ht="20.4" customHeight="1" spans="1:9">
      <c r="A3" s="3" t="s">
        <v>2</v>
      </c>
      <c r="B3" s="4" t="s">
        <v>225</v>
      </c>
      <c r="C3" s="5"/>
      <c r="D3" s="6"/>
      <c r="E3" s="3" t="s">
        <v>4</v>
      </c>
      <c r="F3" s="4" t="s">
        <v>89</v>
      </c>
      <c r="G3" s="5"/>
      <c r="H3" s="5"/>
      <c r="I3" s="6"/>
    </row>
    <row r="4" ht="20.4" customHeight="1" spans="1:9">
      <c r="A4" s="3" t="s">
        <v>5</v>
      </c>
      <c r="B4" s="4" t="s">
        <v>75</v>
      </c>
      <c r="C4" s="5"/>
      <c r="D4" s="6"/>
      <c r="E4" s="3" t="s">
        <v>7</v>
      </c>
      <c r="F4" s="7" t="s">
        <v>111</v>
      </c>
      <c r="G4" s="7"/>
      <c r="H4" s="7"/>
      <c r="I4" s="7"/>
    </row>
    <row r="5" ht="20.4" customHeight="1" spans="1:9">
      <c r="A5" s="8" t="s">
        <v>9</v>
      </c>
      <c r="B5" s="9"/>
      <c r="C5" s="9"/>
      <c r="D5" s="9"/>
      <c r="E5" s="9"/>
      <c r="F5" s="9"/>
      <c r="G5" s="9"/>
      <c r="H5" s="9"/>
      <c r="I5" s="10"/>
    </row>
    <row r="6" ht="20.4" customHeight="1" spans="1:9">
      <c r="A6" s="8"/>
      <c r="B6" s="9"/>
      <c r="C6" s="8" t="s">
        <v>10</v>
      </c>
      <c r="D6" s="10"/>
      <c r="E6" s="8" t="s">
        <v>11</v>
      </c>
      <c r="F6" s="10"/>
      <c r="G6" s="8" t="s">
        <v>12</v>
      </c>
      <c r="H6" s="9"/>
      <c r="I6" s="10"/>
    </row>
    <row r="7" ht="20.4" customHeight="1" spans="1:9">
      <c r="A7" s="8" t="s">
        <v>13</v>
      </c>
      <c r="B7" s="10"/>
      <c r="C7" s="8">
        <v>51.97</v>
      </c>
      <c r="D7" s="10"/>
      <c r="E7" s="8">
        <v>43.09</v>
      </c>
      <c r="F7" s="10"/>
      <c r="G7" s="8">
        <f>E7/C7</f>
        <v>0.829132191649028</v>
      </c>
      <c r="H7" s="9"/>
      <c r="I7" s="10"/>
    </row>
    <row r="8" ht="20.4" customHeight="1" spans="1:9">
      <c r="A8" s="8" t="s">
        <v>14</v>
      </c>
      <c r="B8" s="10"/>
      <c r="C8" s="8">
        <v>51.97</v>
      </c>
      <c r="D8" s="10"/>
      <c r="E8" s="8">
        <v>43.09</v>
      </c>
      <c r="F8" s="10"/>
      <c r="G8" s="8">
        <f>E8/C8</f>
        <v>0.829132191649028</v>
      </c>
      <c r="H8" s="9"/>
      <c r="I8" s="10"/>
    </row>
    <row r="9" ht="20.4" customHeight="1" spans="1:9">
      <c r="A9" s="8" t="s">
        <v>15</v>
      </c>
      <c r="B9" s="10"/>
      <c r="C9" s="8"/>
      <c r="D9" s="10"/>
      <c r="E9" s="8"/>
      <c r="F9" s="10"/>
      <c r="G9" s="8"/>
      <c r="H9" s="9"/>
      <c r="I9" s="10"/>
    </row>
    <row r="10" ht="20.4" customHeight="1" spans="1:9">
      <c r="A10" s="7" t="s">
        <v>16</v>
      </c>
      <c r="B10" s="8" t="s">
        <v>17</v>
      </c>
      <c r="C10" s="9"/>
      <c r="D10" s="9"/>
      <c r="E10" s="10"/>
      <c r="F10" s="11" t="s">
        <v>18</v>
      </c>
      <c r="G10" s="11"/>
      <c r="H10" s="11"/>
      <c r="I10" s="11"/>
    </row>
    <row r="11" ht="48" customHeight="1" spans="1:9">
      <c r="A11" s="12"/>
      <c r="B11" s="13" t="s">
        <v>240</v>
      </c>
      <c r="C11" s="14"/>
      <c r="D11" s="14"/>
      <c r="E11" s="15"/>
      <c r="F11" s="46" t="s">
        <v>241</v>
      </c>
      <c r="G11" s="46"/>
      <c r="H11" s="46"/>
      <c r="I11" s="46"/>
    </row>
    <row r="12" ht="26.4" customHeight="1" spans="1:9">
      <c r="A12" s="16" t="s">
        <v>21</v>
      </c>
      <c r="B12" s="17" t="s">
        <v>22</v>
      </c>
      <c r="C12" s="18"/>
      <c r="D12" s="16" t="s">
        <v>23</v>
      </c>
      <c r="E12" s="16" t="s">
        <v>24</v>
      </c>
      <c r="F12" s="16" t="s">
        <v>25</v>
      </c>
      <c r="G12" s="19" t="s">
        <v>26</v>
      </c>
      <c r="H12" s="18" t="s">
        <v>27</v>
      </c>
      <c r="I12" s="31" t="s">
        <v>28</v>
      </c>
    </row>
    <row r="13" ht="20.4" customHeight="1" spans="1:9">
      <c r="A13" s="17" t="s">
        <v>29</v>
      </c>
      <c r="B13" s="20"/>
      <c r="C13" s="20"/>
      <c r="D13" s="20"/>
      <c r="E13" s="20"/>
      <c r="F13" s="18"/>
      <c r="G13" s="16">
        <f>SUM(G14:G23)</f>
        <v>100</v>
      </c>
      <c r="H13" s="16">
        <f>SUM(H14:H23)</f>
        <v>98.3</v>
      </c>
      <c r="I13" s="31"/>
    </row>
    <row r="14" ht="20.4" customHeight="1" spans="1:9">
      <c r="A14" s="21" t="s">
        <v>31</v>
      </c>
      <c r="B14" s="22"/>
      <c r="C14" s="22"/>
      <c r="D14" s="23"/>
      <c r="E14" s="24">
        <v>1</v>
      </c>
      <c r="F14" s="25"/>
      <c r="G14" s="16">
        <v>10</v>
      </c>
      <c r="H14" s="16">
        <v>8.3</v>
      </c>
      <c r="I14" s="32"/>
    </row>
    <row r="15" ht="24" customHeight="1" spans="1:9">
      <c r="A15" s="25" t="s">
        <v>32</v>
      </c>
      <c r="B15" s="21" t="s">
        <v>33</v>
      </c>
      <c r="C15" s="26"/>
      <c r="D15" s="41" t="s">
        <v>93</v>
      </c>
      <c r="E15" s="25" t="s">
        <v>242</v>
      </c>
      <c r="F15" s="25" t="s">
        <v>242</v>
      </c>
      <c r="G15" s="16">
        <v>40</v>
      </c>
      <c r="H15" s="16">
        <v>40</v>
      </c>
      <c r="I15" s="32"/>
    </row>
    <row r="16" ht="20.4" customHeight="1" spans="1:9">
      <c r="A16" s="25"/>
      <c r="B16" s="21" t="s">
        <v>36</v>
      </c>
      <c r="C16" s="26"/>
      <c r="D16" s="25" t="s">
        <v>243</v>
      </c>
      <c r="E16" s="25" t="s">
        <v>244</v>
      </c>
      <c r="F16" s="25" t="s">
        <v>244</v>
      </c>
      <c r="G16" s="16">
        <v>15</v>
      </c>
      <c r="H16" s="16">
        <v>15</v>
      </c>
      <c r="I16" s="32"/>
    </row>
    <row r="17" ht="20.4" customHeight="1" spans="1:9">
      <c r="A17" s="25"/>
      <c r="B17" s="21" t="s">
        <v>38</v>
      </c>
      <c r="C17" s="26"/>
      <c r="D17" s="25" t="s">
        <v>97</v>
      </c>
      <c r="E17" s="25">
        <v>2</v>
      </c>
      <c r="F17" s="25">
        <v>2</v>
      </c>
      <c r="G17" s="16">
        <v>5</v>
      </c>
      <c r="H17" s="16">
        <v>5</v>
      </c>
      <c r="I17" s="32"/>
    </row>
    <row r="18" ht="20.4" customHeight="1" spans="1:9">
      <c r="A18" s="25"/>
      <c r="B18" s="21" t="s">
        <v>40</v>
      </c>
      <c r="C18" s="26"/>
      <c r="D18" s="25" t="s">
        <v>98</v>
      </c>
      <c r="E18" s="25" t="s">
        <v>99</v>
      </c>
      <c r="F18" s="24">
        <v>0.8291</v>
      </c>
      <c r="G18" s="16">
        <v>10</v>
      </c>
      <c r="H18" s="16">
        <v>10</v>
      </c>
      <c r="I18" s="32"/>
    </row>
    <row r="19" ht="20.4" customHeight="1" spans="1:9">
      <c r="A19" s="25" t="s">
        <v>42</v>
      </c>
      <c r="B19" s="21" t="s">
        <v>43</v>
      </c>
      <c r="C19" s="26"/>
      <c r="D19" s="25" t="s">
        <v>245</v>
      </c>
      <c r="E19" s="25" t="s">
        <v>246</v>
      </c>
      <c r="F19" s="25" t="s">
        <v>246</v>
      </c>
      <c r="G19" s="16">
        <v>10</v>
      </c>
      <c r="H19" s="16">
        <v>10</v>
      </c>
      <c r="I19" s="32"/>
    </row>
    <row r="20" ht="20.4" customHeight="1" spans="1:9">
      <c r="A20" s="25"/>
      <c r="B20" s="21" t="s">
        <v>45</v>
      </c>
      <c r="C20" s="26"/>
      <c r="D20" s="25"/>
      <c r="E20" s="25"/>
      <c r="F20" s="25"/>
      <c r="G20" s="16"/>
      <c r="H20" s="16"/>
      <c r="I20" s="32"/>
    </row>
    <row r="21" ht="20.4" customHeight="1" spans="1:9">
      <c r="A21" s="25"/>
      <c r="B21" s="21" t="s">
        <v>47</v>
      </c>
      <c r="C21" s="26"/>
      <c r="D21" s="25"/>
      <c r="E21" s="25"/>
      <c r="F21" s="25"/>
      <c r="G21" s="16"/>
      <c r="H21" s="16"/>
      <c r="I21" s="32"/>
    </row>
    <row r="22" ht="20.4" customHeight="1" spans="1:9">
      <c r="A22" s="25"/>
      <c r="B22" s="21" t="s">
        <v>50</v>
      </c>
      <c r="C22" s="26"/>
      <c r="D22" s="25"/>
      <c r="E22" s="25"/>
      <c r="F22" s="25"/>
      <c r="G22" s="16"/>
      <c r="H22" s="16"/>
      <c r="I22" s="32"/>
    </row>
    <row r="23" ht="20.4" customHeight="1" spans="1:9">
      <c r="A23" s="25" t="s">
        <v>51</v>
      </c>
      <c r="B23" s="21" t="s">
        <v>51</v>
      </c>
      <c r="C23" s="26"/>
      <c r="D23" s="25" t="s">
        <v>102</v>
      </c>
      <c r="E23" s="25" t="s">
        <v>87</v>
      </c>
      <c r="F23" s="25" t="s">
        <v>87</v>
      </c>
      <c r="G23" s="16">
        <v>10</v>
      </c>
      <c r="H23" s="16">
        <v>10</v>
      </c>
      <c r="I23" s="32"/>
    </row>
    <row r="24" ht="37.8" customHeight="1" spans="1:9">
      <c r="A24" s="28" t="s">
        <v>53</v>
      </c>
      <c r="B24" s="29"/>
      <c r="C24" s="29"/>
      <c r="D24" s="29"/>
      <c r="E24" s="29"/>
      <c r="F24" s="29"/>
      <c r="G24" s="29"/>
      <c r="H24" s="29"/>
      <c r="I24" s="29"/>
    </row>
  </sheetData>
  <mergeCells count="42">
    <mergeCell ref="A2:I2"/>
    <mergeCell ref="B3:D3"/>
    <mergeCell ref="F3:I3"/>
    <mergeCell ref="B4:D4"/>
    <mergeCell ref="F4:I4"/>
    <mergeCell ref="A5:I5"/>
    <mergeCell ref="A6:B6"/>
    <mergeCell ref="C6:D6"/>
    <mergeCell ref="E6:F6"/>
    <mergeCell ref="G6:I6"/>
    <mergeCell ref="A7:B7"/>
    <mergeCell ref="C7:D7"/>
    <mergeCell ref="E7:F7"/>
    <mergeCell ref="G7:I7"/>
    <mergeCell ref="A8:B8"/>
    <mergeCell ref="C8:D8"/>
    <mergeCell ref="E8:F8"/>
    <mergeCell ref="G8:I8"/>
    <mergeCell ref="A9:B9"/>
    <mergeCell ref="C9:D9"/>
    <mergeCell ref="E9:F9"/>
    <mergeCell ref="G9:I9"/>
    <mergeCell ref="B10:E10"/>
    <mergeCell ref="F10:I10"/>
    <mergeCell ref="B11:E11"/>
    <mergeCell ref="F11:I11"/>
    <mergeCell ref="B12:C12"/>
    <mergeCell ref="A13:F13"/>
    <mergeCell ref="A14:D14"/>
    <mergeCell ref="B15:C15"/>
    <mergeCell ref="B16:C16"/>
    <mergeCell ref="B17:C17"/>
    <mergeCell ref="B18:C18"/>
    <mergeCell ref="B19:C19"/>
    <mergeCell ref="B20:C20"/>
    <mergeCell ref="B21:C21"/>
    <mergeCell ref="B22:C22"/>
    <mergeCell ref="B23:C23"/>
    <mergeCell ref="A24:I24"/>
    <mergeCell ref="A10:A11"/>
    <mergeCell ref="A15:A18"/>
    <mergeCell ref="A19:A22"/>
  </mergeCells>
  <printOptions horizontalCentered="1"/>
  <pageMargins left="0.751388888888889" right="0.751388888888889" top="1" bottom="1" header="0.5" footer="0.5"/>
  <pageSetup paperSize="9" scale="88" orientation="portrait" horizontalDpi="600"/>
  <headerFooter/>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25"/>
  <sheetViews>
    <sheetView workbookViewId="0">
      <selection activeCell="F25" sqref="F25"/>
    </sheetView>
  </sheetViews>
  <sheetFormatPr defaultColWidth="9" defaultRowHeight="13.3"/>
  <cols>
    <col min="1" max="1" width="13.3333333333333" customWidth="1"/>
    <col min="2" max="2" width="6.88333333333333" customWidth="1"/>
    <col min="3" max="3" width="11.5583333333333" customWidth="1"/>
    <col min="4" max="4" width="18.75" customWidth="1"/>
    <col min="5" max="5" width="11.775" customWidth="1"/>
    <col min="6" max="6" width="10.4416666666667" customWidth="1"/>
    <col min="7" max="8" width="10.1083333333333" customWidth="1"/>
    <col min="9" max="9" width="10.25" customWidth="1"/>
  </cols>
  <sheetData>
    <row r="1" spans="1:1">
      <c r="A1" s="45" t="s">
        <v>0</v>
      </c>
    </row>
    <row r="2" ht="24" customHeight="1" spans="1:9">
      <c r="A2" s="2" t="s">
        <v>1</v>
      </c>
      <c r="B2" s="2"/>
      <c r="C2" s="2"/>
      <c r="D2" s="2"/>
      <c r="E2" s="2"/>
      <c r="F2" s="2"/>
      <c r="G2" s="2"/>
      <c r="H2" s="2"/>
      <c r="I2" s="2"/>
    </row>
    <row r="3" s="1" customFormat="1" ht="20.4" customHeight="1" spans="1:9">
      <c r="A3" s="3" t="s">
        <v>2</v>
      </c>
      <c r="B3" s="4" t="s">
        <v>221</v>
      </c>
      <c r="C3" s="5"/>
      <c r="D3" s="6"/>
      <c r="E3" s="3" t="s">
        <v>4</v>
      </c>
      <c r="F3" s="4" t="s">
        <v>89</v>
      </c>
      <c r="G3" s="5"/>
      <c r="H3" s="5"/>
      <c r="I3" s="6"/>
    </row>
    <row r="4" ht="20.4" customHeight="1" spans="1:9">
      <c r="A4" s="3" t="s">
        <v>5</v>
      </c>
      <c r="B4" s="4" t="s">
        <v>75</v>
      </c>
      <c r="C4" s="5"/>
      <c r="D4" s="6"/>
      <c r="E4" s="3" t="s">
        <v>7</v>
      </c>
      <c r="F4" s="7" t="s">
        <v>111</v>
      </c>
      <c r="G4" s="7"/>
      <c r="H4" s="7"/>
      <c r="I4" s="7"/>
    </row>
    <row r="5" ht="20.4" customHeight="1" spans="1:9">
      <c r="A5" s="8" t="s">
        <v>9</v>
      </c>
      <c r="B5" s="9"/>
      <c r="C5" s="9"/>
      <c r="D5" s="9"/>
      <c r="E5" s="9"/>
      <c r="F5" s="9"/>
      <c r="G5" s="9"/>
      <c r="H5" s="9"/>
      <c r="I5" s="10"/>
    </row>
    <row r="6" ht="20.4" customHeight="1" spans="1:9">
      <c r="A6" s="8"/>
      <c r="B6" s="9"/>
      <c r="C6" s="8" t="s">
        <v>10</v>
      </c>
      <c r="D6" s="10"/>
      <c r="E6" s="8" t="s">
        <v>11</v>
      </c>
      <c r="F6" s="10"/>
      <c r="G6" s="8" t="s">
        <v>12</v>
      </c>
      <c r="H6" s="9"/>
      <c r="I6" s="10"/>
    </row>
    <row r="7" ht="20.4" customHeight="1" spans="1:9">
      <c r="A7" s="8" t="s">
        <v>13</v>
      </c>
      <c r="B7" s="10"/>
      <c r="C7" s="8">
        <v>51.34</v>
      </c>
      <c r="D7" s="10"/>
      <c r="E7" s="8">
        <v>29.87</v>
      </c>
      <c r="F7" s="10"/>
      <c r="G7" s="8">
        <f>E7/C7</f>
        <v>0.58180755746007</v>
      </c>
      <c r="H7" s="9"/>
      <c r="I7" s="10"/>
    </row>
    <row r="8" ht="20.4" customHeight="1" spans="1:9">
      <c r="A8" s="8" t="s">
        <v>14</v>
      </c>
      <c r="B8" s="10"/>
      <c r="C8" s="8">
        <v>51.34</v>
      </c>
      <c r="D8" s="10"/>
      <c r="E8" s="8">
        <v>29.87</v>
      </c>
      <c r="F8" s="10"/>
      <c r="G8" s="8">
        <f>E8/C8</f>
        <v>0.58180755746007</v>
      </c>
      <c r="H8" s="9"/>
      <c r="I8" s="10"/>
    </row>
    <row r="9" ht="20.4" customHeight="1" spans="1:9">
      <c r="A9" s="8" t="s">
        <v>15</v>
      </c>
      <c r="B9" s="10"/>
      <c r="C9" s="8"/>
      <c r="D9" s="10"/>
      <c r="E9" s="8"/>
      <c r="F9" s="10"/>
      <c r="G9" s="8"/>
      <c r="H9" s="9"/>
      <c r="I9" s="10"/>
    </row>
    <row r="10" ht="20.4" customHeight="1" spans="1:9">
      <c r="A10" s="7" t="s">
        <v>16</v>
      </c>
      <c r="B10" s="8" t="s">
        <v>17</v>
      </c>
      <c r="C10" s="9"/>
      <c r="D10" s="9"/>
      <c r="E10" s="10"/>
      <c r="F10" s="11" t="s">
        <v>18</v>
      </c>
      <c r="G10" s="11"/>
      <c r="H10" s="11"/>
      <c r="I10" s="11"/>
    </row>
    <row r="11" ht="51" customHeight="1" spans="1:9">
      <c r="A11" s="12"/>
      <c r="B11" s="13" t="s">
        <v>240</v>
      </c>
      <c r="C11" s="14"/>
      <c r="D11" s="14"/>
      <c r="E11" s="15"/>
      <c r="F11" s="46" t="s">
        <v>241</v>
      </c>
      <c r="G11" s="46"/>
      <c r="H11" s="46"/>
      <c r="I11" s="46"/>
    </row>
    <row r="12" ht="26.4" customHeight="1" spans="1:9">
      <c r="A12" s="16" t="s">
        <v>21</v>
      </c>
      <c r="B12" s="17" t="s">
        <v>22</v>
      </c>
      <c r="C12" s="18"/>
      <c r="D12" s="16" t="s">
        <v>23</v>
      </c>
      <c r="E12" s="16" t="s">
        <v>24</v>
      </c>
      <c r="F12" s="16" t="s">
        <v>25</v>
      </c>
      <c r="G12" s="19" t="s">
        <v>26</v>
      </c>
      <c r="H12" s="18" t="s">
        <v>27</v>
      </c>
      <c r="I12" s="31" t="s">
        <v>28</v>
      </c>
    </row>
    <row r="13" ht="20.4" customHeight="1" spans="1:9">
      <c r="A13" s="17" t="s">
        <v>29</v>
      </c>
      <c r="B13" s="20"/>
      <c r="C13" s="20"/>
      <c r="D13" s="20"/>
      <c r="E13" s="20"/>
      <c r="F13" s="18"/>
      <c r="G13" s="16">
        <f>SUM(G14:G23)</f>
        <v>100</v>
      </c>
      <c r="H13" s="16">
        <f>SUM(H14:H23)</f>
        <v>94.8</v>
      </c>
      <c r="I13" s="31"/>
    </row>
    <row r="14" ht="20.4" customHeight="1" spans="1:9">
      <c r="A14" s="21" t="s">
        <v>31</v>
      </c>
      <c r="B14" s="22"/>
      <c r="C14" s="22"/>
      <c r="D14" s="23"/>
      <c r="E14" s="24">
        <v>1</v>
      </c>
      <c r="F14" s="25"/>
      <c r="G14" s="16">
        <v>10</v>
      </c>
      <c r="H14" s="18">
        <v>5.8</v>
      </c>
      <c r="I14" s="32"/>
    </row>
    <row r="15" ht="20.4" customHeight="1" spans="1:9">
      <c r="A15" s="25" t="s">
        <v>32</v>
      </c>
      <c r="B15" s="21" t="s">
        <v>33</v>
      </c>
      <c r="C15" s="26"/>
      <c r="D15" s="25" t="s">
        <v>93</v>
      </c>
      <c r="E15" s="25" t="s">
        <v>242</v>
      </c>
      <c r="F15" s="25" t="s">
        <v>242</v>
      </c>
      <c r="G15" s="16">
        <v>40</v>
      </c>
      <c r="H15" s="16">
        <v>40</v>
      </c>
      <c r="I15" s="32"/>
    </row>
    <row r="16" ht="20.4" customHeight="1" spans="1:9">
      <c r="A16" s="25" t="s">
        <v>32</v>
      </c>
      <c r="B16" s="21" t="s">
        <v>36</v>
      </c>
      <c r="C16" s="26"/>
      <c r="D16" s="25" t="s">
        <v>243</v>
      </c>
      <c r="E16" s="25" t="s">
        <v>244</v>
      </c>
      <c r="F16" s="25" t="s">
        <v>244</v>
      </c>
      <c r="G16" s="16">
        <v>15</v>
      </c>
      <c r="H16" s="16">
        <v>15</v>
      </c>
      <c r="I16" s="32"/>
    </row>
    <row r="17" ht="24" customHeight="1" spans="1:9">
      <c r="A17" s="25" t="s">
        <v>32</v>
      </c>
      <c r="B17" s="21" t="s">
        <v>38</v>
      </c>
      <c r="C17" s="26"/>
      <c r="D17" s="25" t="s">
        <v>97</v>
      </c>
      <c r="E17" s="25">
        <v>2</v>
      </c>
      <c r="F17" s="25">
        <v>2</v>
      </c>
      <c r="G17" s="16">
        <v>5</v>
      </c>
      <c r="H17" s="16">
        <v>5</v>
      </c>
      <c r="I17" s="32"/>
    </row>
    <row r="18" ht="26" customHeight="1" spans="1:9">
      <c r="A18" s="25" t="s">
        <v>32</v>
      </c>
      <c r="B18" s="21" t="s">
        <v>40</v>
      </c>
      <c r="C18" s="26"/>
      <c r="D18" s="25" t="s">
        <v>98</v>
      </c>
      <c r="E18" s="25" t="s">
        <v>99</v>
      </c>
      <c r="F18" s="24">
        <v>0.58</v>
      </c>
      <c r="G18" s="16">
        <v>10</v>
      </c>
      <c r="H18" s="16">
        <v>9</v>
      </c>
      <c r="I18" s="32" t="s">
        <v>247</v>
      </c>
    </row>
    <row r="19" ht="20.4" customHeight="1" spans="1:9">
      <c r="A19" s="25" t="s">
        <v>42</v>
      </c>
      <c r="B19" s="21" t="s">
        <v>43</v>
      </c>
      <c r="C19" s="26"/>
      <c r="D19" s="25" t="s">
        <v>245</v>
      </c>
      <c r="E19" s="25" t="s">
        <v>246</v>
      </c>
      <c r="F19" s="25" t="s">
        <v>246</v>
      </c>
      <c r="G19" s="16">
        <v>10</v>
      </c>
      <c r="H19" s="16">
        <v>10</v>
      </c>
      <c r="I19" s="32"/>
    </row>
    <row r="20" ht="20.4" customHeight="1" spans="1:9">
      <c r="A20" s="25" t="s">
        <v>42</v>
      </c>
      <c r="B20" s="21" t="s">
        <v>45</v>
      </c>
      <c r="C20" s="26"/>
      <c r="D20" s="25"/>
      <c r="E20" s="25"/>
      <c r="F20" s="25"/>
      <c r="G20" s="16"/>
      <c r="H20" s="16"/>
      <c r="I20" s="32"/>
    </row>
    <row r="21" ht="20.4" customHeight="1" spans="1:9">
      <c r="A21" s="25" t="s">
        <v>42</v>
      </c>
      <c r="B21" s="21" t="s">
        <v>47</v>
      </c>
      <c r="C21" s="26"/>
      <c r="D21" s="25"/>
      <c r="E21" s="25"/>
      <c r="F21" s="25"/>
      <c r="G21" s="16"/>
      <c r="H21" s="16"/>
      <c r="I21" s="32"/>
    </row>
    <row r="22" ht="20.4" customHeight="1" spans="1:9">
      <c r="A22" s="25" t="s">
        <v>42</v>
      </c>
      <c r="B22" s="21" t="s">
        <v>50</v>
      </c>
      <c r="C22" s="26"/>
      <c r="D22" s="25"/>
      <c r="E22" s="25"/>
      <c r="F22" s="25"/>
      <c r="G22" s="16"/>
      <c r="H22" s="16"/>
      <c r="I22" s="32"/>
    </row>
    <row r="23" ht="20.4" customHeight="1" spans="1:9">
      <c r="A23" s="25" t="s">
        <v>51</v>
      </c>
      <c r="B23" s="21" t="s">
        <v>51</v>
      </c>
      <c r="C23" s="26"/>
      <c r="D23" s="25" t="s">
        <v>102</v>
      </c>
      <c r="E23" s="25" t="s">
        <v>87</v>
      </c>
      <c r="F23" s="25" t="s">
        <v>87</v>
      </c>
      <c r="G23" s="16">
        <v>10</v>
      </c>
      <c r="H23" s="16">
        <v>10</v>
      </c>
      <c r="I23" s="32"/>
    </row>
    <row r="24" ht="37.8" customHeight="1" spans="1:9">
      <c r="A24" s="28" t="s">
        <v>53</v>
      </c>
      <c r="B24" s="29"/>
      <c r="C24" s="29"/>
      <c r="D24" s="29"/>
      <c r="E24" s="29"/>
      <c r="F24" s="29"/>
      <c r="G24" s="29"/>
      <c r="H24" s="29"/>
      <c r="I24" s="29"/>
    </row>
    <row r="25" spans="1:1">
      <c r="A25" t="s">
        <v>248</v>
      </c>
    </row>
  </sheetData>
  <mergeCells count="42">
    <mergeCell ref="A2:I2"/>
    <mergeCell ref="B3:D3"/>
    <mergeCell ref="F3:I3"/>
    <mergeCell ref="B4:D4"/>
    <mergeCell ref="F4:I4"/>
    <mergeCell ref="A5:I5"/>
    <mergeCell ref="A6:B6"/>
    <mergeCell ref="C6:D6"/>
    <mergeCell ref="E6:F6"/>
    <mergeCell ref="G6:I6"/>
    <mergeCell ref="A7:B7"/>
    <mergeCell ref="C7:D7"/>
    <mergeCell ref="E7:F7"/>
    <mergeCell ref="G7:I7"/>
    <mergeCell ref="A8:B8"/>
    <mergeCell ref="C8:D8"/>
    <mergeCell ref="E8:F8"/>
    <mergeCell ref="G8:I8"/>
    <mergeCell ref="A9:B9"/>
    <mergeCell ref="C9:D9"/>
    <mergeCell ref="E9:F9"/>
    <mergeCell ref="G9:I9"/>
    <mergeCell ref="B10:E10"/>
    <mergeCell ref="F10:I10"/>
    <mergeCell ref="B11:E11"/>
    <mergeCell ref="F11:I11"/>
    <mergeCell ref="B12:C12"/>
    <mergeCell ref="A13:F13"/>
    <mergeCell ref="A14:D14"/>
    <mergeCell ref="B15:C15"/>
    <mergeCell ref="B16:C16"/>
    <mergeCell ref="B17:C17"/>
    <mergeCell ref="B18:C18"/>
    <mergeCell ref="B19:C19"/>
    <mergeCell ref="B20:C20"/>
    <mergeCell ref="B21:C21"/>
    <mergeCell ref="B22:C22"/>
    <mergeCell ref="B23:C23"/>
    <mergeCell ref="A24:I24"/>
    <mergeCell ref="A10:A11"/>
    <mergeCell ref="A15:A18"/>
    <mergeCell ref="A19:A22"/>
  </mergeCells>
  <printOptions horizontalCentered="1"/>
  <pageMargins left="0.393055555555556" right="0.393055555555556" top="0.393055555555556" bottom="0.393055555555556" header="0.314583333333333" footer="0.314583333333333"/>
  <pageSetup paperSize="9" scale="94" orientation="portrait" horizontalDpi="600"/>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24"/>
  <sheetViews>
    <sheetView workbookViewId="0">
      <selection activeCell="F10" sqref="F10:I10"/>
    </sheetView>
  </sheetViews>
  <sheetFormatPr defaultColWidth="9" defaultRowHeight="13.3"/>
  <cols>
    <col min="1" max="1" width="13.3333333333333" customWidth="1"/>
    <col min="2" max="2" width="6.88333333333333" customWidth="1"/>
    <col min="3" max="3" width="11.5583333333333" customWidth="1"/>
    <col min="4" max="4" width="16.775" customWidth="1"/>
    <col min="5" max="5" width="11.775" customWidth="1"/>
    <col min="6" max="6" width="10.4416666666667" customWidth="1"/>
    <col min="7" max="8" width="10.1083333333333" customWidth="1"/>
    <col min="9" max="9" width="8.66666666666667" customWidth="1"/>
  </cols>
  <sheetData>
    <row r="1" ht="24" customHeight="1" spans="1:9">
      <c r="A1" s="2" t="s">
        <v>1</v>
      </c>
      <c r="B1" s="2"/>
      <c r="C1" s="2"/>
      <c r="D1" s="2"/>
      <c r="E1" s="2"/>
      <c r="F1" s="2"/>
      <c r="G1" s="2"/>
      <c r="H1" s="2"/>
      <c r="I1" s="2"/>
    </row>
    <row r="2" s="1" customFormat="1" ht="20.4" customHeight="1" spans="1:9">
      <c r="A2" s="3" t="s">
        <v>2</v>
      </c>
      <c r="B2" s="4" t="s">
        <v>249</v>
      </c>
      <c r="C2" s="5"/>
      <c r="D2" s="6"/>
      <c r="E2" s="3" t="s">
        <v>4</v>
      </c>
      <c r="F2" s="4" t="s">
        <v>89</v>
      </c>
      <c r="G2" s="5"/>
      <c r="H2" s="5"/>
      <c r="I2" s="6"/>
    </row>
    <row r="3" ht="20.4" customHeight="1" spans="1:9">
      <c r="A3" s="3" t="s">
        <v>5</v>
      </c>
      <c r="B3" s="4" t="s">
        <v>75</v>
      </c>
      <c r="C3" s="5"/>
      <c r="D3" s="6"/>
      <c r="E3" s="3" t="s">
        <v>7</v>
      </c>
      <c r="F3" s="7" t="s">
        <v>250</v>
      </c>
      <c r="G3" s="7"/>
      <c r="H3" s="7"/>
      <c r="I3" s="7"/>
    </row>
    <row r="4" ht="20.4" customHeight="1" spans="1:9">
      <c r="A4" s="8" t="s">
        <v>9</v>
      </c>
      <c r="B4" s="9"/>
      <c r="C4" s="9"/>
      <c r="D4" s="9"/>
      <c r="E4" s="9"/>
      <c r="F4" s="9"/>
      <c r="G4" s="9"/>
      <c r="H4" s="9"/>
      <c r="I4" s="10"/>
    </row>
    <row r="5" ht="20.4" customHeight="1" spans="1:9">
      <c r="A5" s="8"/>
      <c r="B5" s="9"/>
      <c r="C5" s="8" t="s">
        <v>10</v>
      </c>
      <c r="D5" s="10"/>
      <c r="E5" s="8" t="s">
        <v>11</v>
      </c>
      <c r="F5" s="10"/>
      <c r="G5" s="8" t="s">
        <v>12</v>
      </c>
      <c r="H5" s="9"/>
      <c r="I5" s="10"/>
    </row>
    <row r="6" ht="20.4" customHeight="1" spans="1:9">
      <c r="A6" s="8" t="s">
        <v>13</v>
      </c>
      <c r="B6" s="10"/>
      <c r="C6" s="8">
        <v>16.42</v>
      </c>
      <c r="D6" s="10"/>
      <c r="E6" s="8">
        <v>16.42</v>
      </c>
      <c r="F6" s="10"/>
      <c r="G6" s="8">
        <f>E6/C6</f>
        <v>1</v>
      </c>
      <c r="H6" s="9"/>
      <c r="I6" s="10"/>
    </row>
    <row r="7" ht="20.4" customHeight="1" spans="1:9">
      <c r="A7" s="8" t="s">
        <v>14</v>
      </c>
      <c r="B7" s="10"/>
      <c r="C7" s="8">
        <v>16.42</v>
      </c>
      <c r="D7" s="10"/>
      <c r="E7" s="8">
        <v>16.42</v>
      </c>
      <c r="F7" s="10"/>
      <c r="G7" s="8">
        <f t="shared" ref="G7:G8" si="0">E7/C7</f>
        <v>1</v>
      </c>
      <c r="H7" s="9"/>
      <c r="I7" s="10"/>
    </row>
    <row r="8" ht="20.4" customHeight="1" spans="1:9">
      <c r="A8" s="8" t="s">
        <v>15</v>
      </c>
      <c r="B8" s="10"/>
      <c r="C8" s="8"/>
      <c r="D8" s="10"/>
      <c r="E8" s="8"/>
      <c r="F8" s="10"/>
      <c r="G8" s="8"/>
      <c r="H8" s="9"/>
      <c r="I8" s="10"/>
    </row>
    <row r="9" ht="20.4" customHeight="1" spans="1:9">
      <c r="A9" s="7" t="s">
        <v>16</v>
      </c>
      <c r="B9" s="8" t="s">
        <v>17</v>
      </c>
      <c r="C9" s="9"/>
      <c r="D9" s="9"/>
      <c r="E9" s="10"/>
      <c r="F9" s="11" t="s">
        <v>18</v>
      </c>
      <c r="G9" s="11"/>
      <c r="H9" s="11"/>
      <c r="I9" s="11"/>
    </row>
    <row r="10" ht="90" customHeight="1" spans="1:9">
      <c r="A10" s="12"/>
      <c r="B10" s="13" t="s">
        <v>251</v>
      </c>
      <c r="C10" s="14"/>
      <c r="D10" s="14"/>
      <c r="E10" s="15"/>
      <c r="F10" s="11" t="s">
        <v>252</v>
      </c>
      <c r="G10" s="11"/>
      <c r="H10" s="11"/>
      <c r="I10" s="11"/>
    </row>
    <row r="11" ht="26.4" customHeight="1" spans="1:9">
      <c r="A11" s="16" t="s">
        <v>21</v>
      </c>
      <c r="B11" s="17" t="s">
        <v>22</v>
      </c>
      <c r="C11" s="18"/>
      <c r="D11" s="16" t="s">
        <v>23</v>
      </c>
      <c r="E11" s="16" t="s">
        <v>24</v>
      </c>
      <c r="F11" s="16" t="s">
        <v>25</v>
      </c>
      <c r="G11" s="19" t="s">
        <v>26</v>
      </c>
      <c r="H11" s="18" t="s">
        <v>27</v>
      </c>
      <c r="I11" s="31" t="s">
        <v>28</v>
      </c>
    </row>
    <row r="12" ht="20.4" customHeight="1" spans="1:9">
      <c r="A12" s="17" t="s">
        <v>29</v>
      </c>
      <c r="B12" s="20"/>
      <c r="C12" s="20"/>
      <c r="D12" s="20"/>
      <c r="E12" s="20"/>
      <c r="F12" s="18"/>
      <c r="G12" s="16">
        <f>SUM(G13:G22)</f>
        <v>80</v>
      </c>
      <c r="H12" s="16">
        <f>SUM(H13:H22)</f>
        <v>100</v>
      </c>
      <c r="I12" s="31"/>
    </row>
    <row r="13" ht="20.4" customHeight="1" spans="1:9">
      <c r="A13" s="21" t="s">
        <v>31</v>
      </c>
      <c r="B13" s="22"/>
      <c r="C13" s="22"/>
      <c r="D13" s="23"/>
      <c r="E13" s="24">
        <v>1</v>
      </c>
      <c r="F13" s="24">
        <v>1</v>
      </c>
      <c r="G13" s="16">
        <v>10</v>
      </c>
      <c r="H13" s="18">
        <v>10</v>
      </c>
      <c r="I13" s="32"/>
    </row>
    <row r="14" ht="84" customHeight="1" spans="1:9">
      <c r="A14" s="25" t="s">
        <v>32</v>
      </c>
      <c r="B14" s="21" t="s">
        <v>33</v>
      </c>
      <c r="C14" s="26"/>
      <c r="D14" s="27" t="s">
        <v>253</v>
      </c>
      <c r="E14" s="24" t="s">
        <v>254</v>
      </c>
      <c r="F14" s="25" t="s">
        <v>254</v>
      </c>
      <c r="G14" s="16">
        <v>40</v>
      </c>
      <c r="H14" s="18">
        <v>40</v>
      </c>
      <c r="I14" s="32"/>
    </row>
    <row r="15" ht="29" customHeight="1" spans="1:9">
      <c r="A15" s="25" t="s">
        <v>32</v>
      </c>
      <c r="B15" s="21" t="s">
        <v>36</v>
      </c>
      <c r="C15" s="26"/>
      <c r="D15" s="27" t="s">
        <v>255</v>
      </c>
      <c r="E15" s="24">
        <v>0.9</v>
      </c>
      <c r="F15" s="24">
        <v>0.9</v>
      </c>
      <c r="G15" s="16"/>
      <c r="H15" s="18">
        <v>20</v>
      </c>
      <c r="I15" s="32"/>
    </row>
    <row r="16" ht="20.4" customHeight="1" spans="1:9">
      <c r="A16" s="25" t="s">
        <v>32</v>
      </c>
      <c r="B16" s="21" t="s">
        <v>38</v>
      </c>
      <c r="C16" s="26"/>
      <c r="D16" s="25"/>
      <c r="E16" s="25"/>
      <c r="F16" s="25"/>
      <c r="G16" s="16"/>
      <c r="H16" s="18"/>
      <c r="I16" s="32"/>
    </row>
    <row r="17" ht="20.4" customHeight="1" spans="1:9">
      <c r="A17" s="25" t="s">
        <v>32</v>
      </c>
      <c r="B17" s="21" t="s">
        <v>40</v>
      </c>
      <c r="C17" s="26"/>
      <c r="D17" s="25"/>
      <c r="E17" s="25"/>
      <c r="F17" s="25"/>
      <c r="G17" s="16"/>
      <c r="H17" s="18"/>
      <c r="I17" s="32"/>
    </row>
    <row r="18" ht="20.4" customHeight="1" spans="1:9">
      <c r="A18" s="25" t="s">
        <v>42</v>
      </c>
      <c r="B18" s="21" t="s">
        <v>43</v>
      </c>
      <c r="C18" s="26"/>
      <c r="D18" s="25"/>
      <c r="E18" s="25"/>
      <c r="F18" s="25"/>
      <c r="G18" s="16"/>
      <c r="H18" s="18"/>
      <c r="I18" s="32"/>
    </row>
    <row r="19" ht="36" customHeight="1" spans="1:9">
      <c r="A19" s="25" t="s">
        <v>42</v>
      </c>
      <c r="B19" s="21" t="s">
        <v>45</v>
      </c>
      <c r="C19" s="26"/>
      <c r="D19" s="27" t="s">
        <v>256</v>
      </c>
      <c r="E19" s="24">
        <v>0.95</v>
      </c>
      <c r="F19" s="24">
        <v>0.95</v>
      </c>
      <c r="G19" s="16">
        <v>20</v>
      </c>
      <c r="H19" s="18">
        <v>20</v>
      </c>
      <c r="I19" s="32"/>
    </row>
    <row r="20" ht="20.4" customHeight="1" spans="1:9">
      <c r="A20" s="25" t="s">
        <v>42</v>
      </c>
      <c r="B20" s="21" t="s">
        <v>47</v>
      </c>
      <c r="C20" s="26"/>
      <c r="D20" s="25"/>
      <c r="E20" s="25"/>
      <c r="F20" s="25"/>
      <c r="G20" s="16"/>
      <c r="H20" s="18"/>
      <c r="I20" s="32"/>
    </row>
    <row r="21" ht="20.4" customHeight="1" spans="1:9">
      <c r="A21" s="25" t="s">
        <v>42</v>
      </c>
      <c r="B21" s="21" t="s">
        <v>50</v>
      </c>
      <c r="C21" s="26"/>
      <c r="D21" s="25"/>
      <c r="E21" s="25"/>
      <c r="F21" s="25"/>
      <c r="G21" s="16"/>
      <c r="H21" s="18"/>
      <c r="I21" s="32"/>
    </row>
    <row r="22" ht="46" customHeight="1" spans="1:9">
      <c r="A22" s="25" t="s">
        <v>51</v>
      </c>
      <c r="B22" s="21" t="s">
        <v>51</v>
      </c>
      <c r="C22" s="26"/>
      <c r="D22" s="27" t="s">
        <v>257</v>
      </c>
      <c r="E22" s="24">
        <v>0.9</v>
      </c>
      <c r="F22" s="24">
        <v>0.9</v>
      </c>
      <c r="G22" s="16">
        <v>10</v>
      </c>
      <c r="H22" s="18">
        <v>10</v>
      </c>
      <c r="I22" s="32"/>
    </row>
    <row r="23" ht="37.8" customHeight="1" spans="1:9">
      <c r="A23" s="28" t="s">
        <v>53</v>
      </c>
      <c r="B23" s="29"/>
      <c r="C23" s="29"/>
      <c r="D23" s="29"/>
      <c r="E23" s="29"/>
      <c r="F23" s="29"/>
      <c r="G23" s="29"/>
      <c r="H23" s="29"/>
      <c r="I23" s="29"/>
    </row>
    <row r="24" ht="36" customHeight="1" spans="1:7">
      <c r="A24" s="30" t="s">
        <v>258</v>
      </c>
      <c r="D24" s="30" t="s">
        <v>259</v>
      </c>
      <c r="G24" s="30" t="s">
        <v>260</v>
      </c>
    </row>
  </sheetData>
  <mergeCells count="42">
    <mergeCell ref="A1:I1"/>
    <mergeCell ref="B2:D2"/>
    <mergeCell ref="F2:I2"/>
    <mergeCell ref="B3:D3"/>
    <mergeCell ref="F3:I3"/>
    <mergeCell ref="A4:I4"/>
    <mergeCell ref="A5:B5"/>
    <mergeCell ref="C5:D5"/>
    <mergeCell ref="E5:F5"/>
    <mergeCell ref="G5:I5"/>
    <mergeCell ref="A6:B6"/>
    <mergeCell ref="C6:D6"/>
    <mergeCell ref="E6:F6"/>
    <mergeCell ref="G6:I6"/>
    <mergeCell ref="A7:B7"/>
    <mergeCell ref="C7:D7"/>
    <mergeCell ref="E7:F7"/>
    <mergeCell ref="G7:I7"/>
    <mergeCell ref="A8:B8"/>
    <mergeCell ref="C8:D8"/>
    <mergeCell ref="E8:F8"/>
    <mergeCell ref="G8:I8"/>
    <mergeCell ref="B9:E9"/>
    <mergeCell ref="F9:I9"/>
    <mergeCell ref="B10:E10"/>
    <mergeCell ref="F10:I10"/>
    <mergeCell ref="B11:C11"/>
    <mergeCell ref="A12:F12"/>
    <mergeCell ref="A13:D13"/>
    <mergeCell ref="B14:C14"/>
    <mergeCell ref="B15:C15"/>
    <mergeCell ref="B16:C16"/>
    <mergeCell ref="B17:C17"/>
    <mergeCell ref="B18:C18"/>
    <mergeCell ref="B19:C19"/>
    <mergeCell ref="B20:C20"/>
    <mergeCell ref="B21:C21"/>
    <mergeCell ref="B22:C22"/>
    <mergeCell ref="A23:I23"/>
    <mergeCell ref="A9:A10"/>
    <mergeCell ref="A14:A17"/>
    <mergeCell ref="A18:A21"/>
  </mergeCells>
  <printOptions horizontalCentered="1"/>
  <pageMargins left="0.393700787401575" right="0.393700787401575" top="0.393700787401575" bottom="0.393700787401575" header="0.31496062992126" footer="0.31496062992126"/>
  <pageSetup paperSize="9" scale="97" orientation="portrait"/>
  <headerFooter/>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32"/>
  <sheetViews>
    <sheetView workbookViewId="0">
      <selection activeCell="D32" sqref="D32"/>
    </sheetView>
  </sheetViews>
  <sheetFormatPr defaultColWidth="9" defaultRowHeight="13.3"/>
  <cols>
    <col min="1" max="1" width="13.3333333333333" customWidth="1"/>
    <col min="2" max="2" width="6.88333333333333" customWidth="1"/>
    <col min="3" max="3" width="11.5583333333333" customWidth="1"/>
    <col min="4" max="4" width="16.775" customWidth="1"/>
    <col min="5" max="5" width="11.775" customWidth="1"/>
    <col min="6" max="6" width="10.4416666666667" customWidth="1"/>
    <col min="7" max="8" width="10.1083333333333" customWidth="1"/>
    <col min="9" max="9" width="8.66666666666667" customWidth="1"/>
  </cols>
  <sheetData>
    <row r="1" ht="24" customHeight="1" spans="1:9">
      <c r="A1" s="2" t="s">
        <v>1</v>
      </c>
      <c r="B1" s="2"/>
      <c r="C1" s="2"/>
      <c r="D1" s="2"/>
      <c r="E1" s="2"/>
      <c r="F1" s="2"/>
      <c r="G1" s="2"/>
      <c r="H1" s="2"/>
      <c r="I1" s="2"/>
    </row>
    <row r="2" s="1" customFormat="1" ht="24" customHeight="1" spans="1:9">
      <c r="A2" s="3" t="s">
        <v>2</v>
      </c>
      <c r="B2" s="33" t="s">
        <v>261</v>
      </c>
      <c r="C2" s="34"/>
      <c r="D2" s="35"/>
      <c r="E2" s="3" t="s">
        <v>4</v>
      </c>
      <c r="F2" s="4" t="s">
        <v>89</v>
      </c>
      <c r="G2" s="5"/>
      <c r="H2" s="5"/>
      <c r="I2" s="6"/>
    </row>
    <row r="3" ht="20.4" customHeight="1" spans="1:9">
      <c r="A3" s="3" t="s">
        <v>5</v>
      </c>
      <c r="B3" s="4" t="s">
        <v>75</v>
      </c>
      <c r="C3" s="5"/>
      <c r="D3" s="6"/>
      <c r="E3" s="3" t="s">
        <v>7</v>
      </c>
      <c r="F3" s="7" t="s">
        <v>250</v>
      </c>
      <c r="G3" s="7"/>
      <c r="H3" s="7"/>
      <c r="I3" s="7"/>
    </row>
    <row r="4" ht="20.4" customHeight="1" spans="1:9">
      <c r="A4" s="8" t="s">
        <v>9</v>
      </c>
      <c r="B4" s="9"/>
      <c r="C4" s="9"/>
      <c r="D4" s="9"/>
      <c r="E4" s="9"/>
      <c r="F4" s="9"/>
      <c r="G4" s="9"/>
      <c r="H4" s="9"/>
      <c r="I4" s="10"/>
    </row>
    <row r="5" ht="20.4" customHeight="1" spans="1:9">
      <c r="A5" s="8"/>
      <c r="B5" s="9"/>
      <c r="C5" s="8" t="s">
        <v>10</v>
      </c>
      <c r="D5" s="10"/>
      <c r="E5" s="8" t="s">
        <v>11</v>
      </c>
      <c r="F5" s="10"/>
      <c r="G5" s="8" t="s">
        <v>12</v>
      </c>
      <c r="H5" s="9"/>
      <c r="I5" s="10"/>
    </row>
    <row r="6" ht="20.4" customHeight="1" spans="1:9">
      <c r="A6" s="8" t="s">
        <v>13</v>
      </c>
      <c r="B6" s="10"/>
      <c r="C6" s="8">
        <v>21</v>
      </c>
      <c r="D6" s="10"/>
      <c r="E6" s="8">
        <v>18.21</v>
      </c>
      <c r="F6" s="10"/>
      <c r="G6" s="36">
        <f>E6/C6</f>
        <v>0.867142857142857</v>
      </c>
      <c r="H6" s="37"/>
      <c r="I6" s="42"/>
    </row>
    <row r="7" ht="20.4" customHeight="1" spans="1:9">
      <c r="A7" s="8" t="s">
        <v>14</v>
      </c>
      <c r="B7" s="10"/>
      <c r="C7" s="8">
        <v>21</v>
      </c>
      <c r="D7" s="10"/>
      <c r="E7" s="8">
        <v>18.21</v>
      </c>
      <c r="F7" s="10"/>
      <c r="G7" s="36">
        <f>E7/C7</f>
        <v>0.867142857142857</v>
      </c>
      <c r="H7" s="37"/>
      <c r="I7" s="42"/>
    </row>
    <row r="8" ht="20.4" customHeight="1" spans="1:9">
      <c r="A8" s="8" t="s">
        <v>15</v>
      </c>
      <c r="B8" s="10"/>
      <c r="C8" s="8"/>
      <c r="D8" s="10"/>
      <c r="E8" s="8"/>
      <c r="F8" s="10"/>
      <c r="G8" s="8"/>
      <c r="H8" s="9"/>
      <c r="I8" s="10"/>
    </row>
    <row r="9" ht="20.4" customHeight="1" spans="1:9">
      <c r="A9" s="7" t="s">
        <v>16</v>
      </c>
      <c r="B9" s="8" t="s">
        <v>17</v>
      </c>
      <c r="C9" s="9"/>
      <c r="D9" s="9"/>
      <c r="E9" s="10"/>
      <c r="F9" s="11" t="s">
        <v>18</v>
      </c>
      <c r="G9" s="11"/>
      <c r="H9" s="11"/>
      <c r="I9" s="11"/>
    </row>
    <row r="10" ht="90" customHeight="1" spans="1:9">
      <c r="A10" s="12"/>
      <c r="B10" s="13" t="s">
        <v>262</v>
      </c>
      <c r="C10" s="14"/>
      <c r="D10" s="14"/>
      <c r="E10" s="15"/>
      <c r="F10" s="11" t="s">
        <v>263</v>
      </c>
      <c r="G10" s="11"/>
      <c r="H10" s="11"/>
      <c r="I10" s="11"/>
    </row>
    <row r="11" ht="26.4" customHeight="1" spans="1:9">
      <c r="A11" s="16" t="s">
        <v>21</v>
      </c>
      <c r="B11" s="17" t="s">
        <v>22</v>
      </c>
      <c r="C11" s="18"/>
      <c r="D11" s="16" t="s">
        <v>23</v>
      </c>
      <c r="E11" s="16" t="s">
        <v>24</v>
      </c>
      <c r="F11" s="16" t="s">
        <v>25</v>
      </c>
      <c r="G11" s="19" t="s">
        <v>26</v>
      </c>
      <c r="H11" s="18" t="s">
        <v>27</v>
      </c>
      <c r="I11" s="31" t="s">
        <v>28</v>
      </c>
    </row>
    <row r="12" ht="20.4" customHeight="1" spans="1:9">
      <c r="A12" s="17" t="s">
        <v>29</v>
      </c>
      <c r="B12" s="20"/>
      <c r="C12" s="20"/>
      <c r="D12" s="20"/>
      <c r="E12" s="20"/>
      <c r="F12" s="18"/>
      <c r="G12" s="16">
        <f>SUM(G13:G24)</f>
        <v>100</v>
      </c>
      <c r="H12" s="16">
        <f>SUM(H13:H24)</f>
        <v>96</v>
      </c>
      <c r="I12" s="31"/>
    </row>
    <row r="13" ht="27" customHeight="1" spans="1:9">
      <c r="A13" s="21" t="s">
        <v>31</v>
      </c>
      <c r="B13" s="22"/>
      <c r="C13" s="22"/>
      <c r="D13" s="23"/>
      <c r="E13" s="24">
        <v>1</v>
      </c>
      <c r="F13" s="24">
        <v>0.8671</v>
      </c>
      <c r="G13" s="16">
        <v>10</v>
      </c>
      <c r="H13" s="18">
        <v>9</v>
      </c>
      <c r="I13" s="32" t="s">
        <v>264</v>
      </c>
    </row>
    <row r="14" ht="54" customHeight="1" spans="1:9">
      <c r="A14" s="38" t="s">
        <v>32</v>
      </c>
      <c r="B14" s="21" t="s">
        <v>33</v>
      </c>
      <c r="C14" s="26"/>
      <c r="D14" s="27" t="s">
        <v>265</v>
      </c>
      <c r="E14" s="24" t="s">
        <v>266</v>
      </c>
      <c r="F14" s="25" t="s">
        <v>266</v>
      </c>
      <c r="G14" s="16">
        <v>10</v>
      </c>
      <c r="H14" s="18">
        <v>10</v>
      </c>
      <c r="I14" s="32"/>
    </row>
    <row r="15" ht="51" customHeight="1" spans="1:9">
      <c r="A15" s="39"/>
      <c r="B15" s="21" t="s">
        <v>33</v>
      </c>
      <c r="C15" s="26"/>
      <c r="D15" s="27" t="s">
        <v>267</v>
      </c>
      <c r="E15" s="24" t="s">
        <v>268</v>
      </c>
      <c r="F15" s="25" t="s">
        <v>268</v>
      </c>
      <c r="G15" s="16">
        <v>10</v>
      </c>
      <c r="H15" s="18">
        <v>10</v>
      </c>
      <c r="I15" s="32"/>
    </row>
    <row r="16" ht="29" customHeight="1" spans="1:9">
      <c r="A16" s="39"/>
      <c r="B16" s="21" t="s">
        <v>36</v>
      </c>
      <c r="C16" s="26"/>
      <c r="D16" s="27" t="s">
        <v>37</v>
      </c>
      <c r="E16" s="24">
        <v>0.95</v>
      </c>
      <c r="F16" s="24">
        <v>0.95</v>
      </c>
      <c r="G16" s="16">
        <v>5</v>
      </c>
      <c r="H16" s="18">
        <v>5</v>
      </c>
      <c r="I16" s="32"/>
    </row>
    <row r="17" ht="20.4" customHeight="1" spans="1:9">
      <c r="A17" s="39"/>
      <c r="B17" s="21" t="s">
        <v>38</v>
      </c>
      <c r="C17" s="26"/>
      <c r="D17" s="40" t="s">
        <v>269</v>
      </c>
      <c r="E17" s="24">
        <v>0.6</v>
      </c>
      <c r="F17" s="24">
        <v>0.8671</v>
      </c>
      <c r="G17" s="16">
        <v>10</v>
      </c>
      <c r="H17" s="18">
        <v>10</v>
      </c>
      <c r="I17" s="32"/>
    </row>
    <row r="18" ht="20.4" customHeight="1" spans="1:9">
      <c r="A18" s="39"/>
      <c r="B18" s="21" t="s">
        <v>38</v>
      </c>
      <c r="C18" s="26"/>
      <c r="D18" s="40" t="s">
        <v>39</v>
      </c>
      <c r="E18" s="24">
        <v>0.95</v>
      </c>
      <c r="F18" s="24">
        <v>0.95</v>
      </c>
      <c r="G18" s="16">
        <v>10</v>
      </c>
      <c r="H18" s="18">
        <v>10</v>
      </c>
      <c r="I18" s="32"/>
    </row>
    <row r="19" ht="143" customHeight="1" spans="1:9">
      <c r="A19" s="43"/>
      <c r="B19" s="21" t="s">
        <v>40</v>
      </c>
      <c r="C19" s="22"/>
      <c r="D19" s="27" t="s">
        <v>270</v>
      </c>
      <c r="E19" s="24" t="s">
        <v>271</v>
      </c>
      <c r="F19" s="24" t="s">
        <v>272</v>
      </c>
      <c r="G19" s="16">
        <v>20</v>
      </c>
      <c r="H19" s="18">
        <v>17</v>
      </c>
      <c r="I19" s="32" t="s">
        <v>273</v>
      </c>
    </row>
    <row r="20" ht="20.4" customHeight="1" spans="1:9">
      <c r="A20" s="25" t="s">
        <v>42</v>
      </c>
      <c r="B20" s="21" t="s">
        <v>43</v>
      </c>
      <c r="C20" s="26"/>
      <c r="D20" s="25"/>
      <c r="E20" s="25"/>
      <c r="F20" s="25"/>
      <c r="G20" s="16"/>
      <c r="H20" s="18"/>
      <c r="I20" s="32"/>
    </row>
    <row r="21" ht="20" customHeight="1" spans="1:9">
      <c r="A21" s="25"/>
      <c r="B21" s="21" t="s">
        <v>45</v>
      </c>
      <c r="C21" s="26"/>
      <c r="D21" s="27"/>
      <c r="E21" s="24"/>
      <c r="F21" s="24"/>
      <c r="G21" s="16"/>
      <c r="H21" s="18"/>
      <c r="I21" s="32"/>
    </row>
    <row r="22" ht="20.4" customHeight="1" spans="1:9">
      <c r="A22" s="25"/>
      <c r="B22" s="21" t="s">
        <v>47</v>
      </c>
      <c r="C22" s="26"/>
      <c r="D22" s="25"/>
      <c r="E22" s="25"/>
      <c r="F22" s="25"/>
      <c r="G22" s="16"/>
      <c r="H22" s="18"/>
      <c r="I22" s="32"/>
    </row>
    <row r="23" ht="37" customHeight="1" spans="1:9">
      <c r="A23" s="25"/>
      <c r="B23" s="21" t="s">
        <v>50</v>
      </c>
      <c r="C23" s="26"/>
      <c r="D23" s="41" t="s">
        <v>274</v>
      </c>
      <c r="E23" s="25" t="s">
        <v>49</v>
      </c>
      <c r="F23" s="25" t="s">
        <v>49</v>
      </c>
      <c r="G23" s="16">
        <v>20</v>
      </c>
      <c r="H23" s="18">
        <v>20</v>
      </c>
      <c r="I23" s="32"/>
    </row>
    <row r="24" ht="46" customHeight="1" spans="1:9">
      <c r="A24" s="25" t="s">
        <v>51</v>
      </c>
      <c r="B24" s="21" t="s">
        <v>51</v>
      </c>
      <c r="C24" s="26"/>
      <c r="D24" s="27" t="s">
        <v>275</v>
      </c>
      <c r="E24" s="24">
        <v>0.9</v>
      </c>
      <c r="F24" s="24">
        <v>0.9</v>
      </c>
      <c r="G24" s="16">
        <v>5</v>
      </c>
      <c r="H24" s="18">
        <v>5</v>
      </c>
      <c r="I24" s="32"/>
    </row>
    <row r="25" ht="37.8" customHeight="1" spans="1:9">
      <c r="A25" s="28" t="s">
        <v>53</v>
      </c>
      <c r="B25" s="29"/>
      <c r="C25" s="29"/>
      <c r="D25" s="29"/>
      <c r="E25" s="29"/>
      <c r="F25" s="29"/>
      <c r="G25" s="29"/>
      <c r="H25" s="29"/>
      <c r="I25" s="29"/>
    </row>
    <row r="26" customFormat="1" ht="36" customHeight="1" spans="1:7">
      <c r="A26" s="30" t="s">
        <v>258</v>
      </c>
      <c r="D26" s="30" t="s">
        <v>259</v>
      </c>
      <c r="G26" s="30" t="s">
        <v>260</v>
      </c>
    </row>
    <row r="32" spans="4:4">
      <c r="D32" s="44"/>
    </row>
  </sheetData>
  <mergeCells count="44">
    <mergeCell ref="A1:I1"/>
    <mergeCell ref="B2:D2"/>
    <mergeCell ref="F2:I2"/>
    <mergeCell ref="B3:D3"/>
    <mergeCell ref="F3:I3"/>
    <mergeCell ref="A4:I4"/>
    <mergeCell ref="A5:B5"/>
    <mergeCell ref="C5:D5"/>
    <mergeCell ref="E5:F5"/>
    <mergeCell ref="G5:I5"/>
    <mergeCell ref="A6:B6"/>
    <mergeCell ref="C6:D6"/>
    <mergeCell ref="E6:F6"/>
    <mergeCell ref="G6:I6"/>
    <mergeCell ref="A7:B7"/>
    <mergeCell ref="C7:D7"/>
    <mergeCell ref="E7:F7"/>
    <mergeCell ref="G7:I7"/>
    <mergeCell ref="A8:B8"/>
    <mergeCell ref="C8:D8"/>
    <mergeCell ref="E8:F8"/>
    <mergeCell ref="G8:I8"/>
    <mergeCell ref="B9:E9"/>
    <mergeCell ref="F9:I9"/>
    <mergeCell ref="B10:E10"/>
    <mergeCell ref="F10:I10"/>
    <mergeCell ref="B11:C11"/>
    <mergeCell ref="A12:F12"/>
    <mergeCell ref="A13:D13"/>
    <mergeCell ref="B14:C14"/>
    <mergeCell ref="B15:C15"/>
    <mergeCell ref="B16:C16"/>
    <mergeCell ref="B17:C17"/>
    <mergeCell ref="B18:C18"/>
    <mergeCell ref="B19:C19"/>
    <mergeCell ref="B20:C20"/>
    <mergeCell ref="B21:C21"/>
    <mergeCell ref="B22:C22"/>
    <mergeCell ref="B23:C23"/>
    <mergeCell ref="B24:C24"/>
    <mergeCell ref="A25:I25"/>
    <mergeCell ref="A9:A10"/>
    <mergeCell ref="A14:A19"/>
    <mergeCell ref="A20:A23"/>
  </mergeCells>
  <pageMargins left="0.75" right="0.75" top="1" bottom="1" header="0.5" footer="0.5"/>
  <pageSetup paperSize="9" scale="77" orientation="portrait"/>
  <headerFooter/>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23"/>
  <sheetViews>
    <sheetView workbookViewId="0">
      <selection activeCell="C7" sqref="C7:D7"/>
    </sheetView>
  </sheetViews>
  <sheetFormatPr defaultColWidth="9" defaultRowHeight="13.3"/>
  <cols>
    <col min="1" max="1" width="13.3333333333333" customWidth="1"/>
    <col min="2" max="2" width="6.88333333333333" customWidth="1"/>
    <col min="3" max="3" width="11.5583333333333" customWidth="1"/>
    <col min="4" max="4" width="16.775" customWidth="1"/>
    <col min="5" max="5" width="11.775" customWidth="1"/>
    <col min="6" max="6" width="10.4416666666667" customWidth="1"/>
    <col min="7" max="8" width="10.1083333333333" customWidth="1"/>
    <col min="9" max="9" width="8.66666666666667" customWidth="1"/>
  </cols>
  <sheetData>
    <row r="1" ht="24" customHeight="1" spans="1:9">
      <c r="A1" s="2" t="s">
        <v>1</v>
      </c>
      <c r="B1" s="2"/>
      <c r="C1" s="2"/>
      <c r="D1" s="2"/>
      <c r="E1" s="2"/>
      <c r="F1" s="2"/>
      <c r="G1" s="2"/>
      <c r="H1" s="2"/>
      <c r="I1" s="2"/>
    </row>
    <row r="2" s="1" customFormat="1" ht="24" customHeight="1" spans="1:9">
      <c r="A2" s="3" t="s">
        <v>2</v>
      </c>
      <c r="B2" s="33" t="s">
        <v>276</v>
      </c>
      <c r="C2" s="34"/>
      <c r="D2" s="35"/>
      <c r="E2" s="3" t="s">
        <v>4</v>
      </c>
      <c r="F2" s="4" t="s">
        <v>89</v>
      </c>
      <c r="G2" s="5"/>
      <c r="H2" s="5"/>
      <c r="I2" s="6"/>
    </row>
    <row r="3" ht="20.4" customHeight="1" spans="1:9">
      <c r="A3" s="3" t="s">
        <v>5</v>
      </c>
      <c r="B3" s="4" t="s">
        <v>75</v>
      </c>
      <c r="C3" s="5"/>
      <c r="D3" s="6"/>
      <c r="E3" s="3" t="s">
        <v>7</v>
      </c>
      <c r="F3" s="7" t="s">
        <v>250</v>
      </c>
      <c r="G3" s="7"/>
      <c r="H3" s="7"/>
      <c r="I3" s="7"/>
    </row>
    <row r="4" ht="20.4" customHeight="1" spans="1:9">
      <c r="A4" s="8" t="s">
        <v>9</v>
      </c>
      <c r="B4" s="9"/>
      <c r="C4" s="9"/>
      <c r="D4" s="9"/>
      <c r="E4" s="9"/>
      <c r="F4" s="9"/>
      <c r="G4" s="9"/>
      <c r="H4" s="9"/>
      <c r="I4" s="10"/>
    </row>
    <row r="5" ht="20.4" customHeight="1" spans="1:9">
      <c r="A5" s="8"/>
      <c r="B5" s="9"/>
      <c r="C5" s="8" t="s">
        <v>10</v>
      </c>
      <c r="D5" s="10"/>
      <c r="E5" s="8" t="s">
        <v>11</v>
      </c>
      <c r="F5" s="10"/>
      <c r="G5" s="8" t="s">
        <v>12</v>
      </c>
      <c r="H5" s="9"/>
      <c r="I5" s="10"/>
    </row>
    <row r="6" ht="20.4" customHeight="1" spans="1:9">
      <c r="A6" s="8" t="s">
        <v>13</v>
      </c>
      <c r="B6" s="10"/>
      <c r="C6" s="8">
        <v>0.59</v>
      </c>
      <c r="D6" s="10"/>
      <c r="E6" s="8">
        <v>0.59</v>
      </c>
      <c r="F6" s="10"/>
      <c r="G6" s="36">
        <f>E6/C6</f>
        <v>1</v>
      </c>
      <c r="H6" s="37"/>
      <c r="I6" s="42"/>
    </row>
    <row r="7" ht="20.4" customHeight="1" spans="1:9">
      <c r="A7" s="8" t="s">
        <v>14</v>
      </c>
      <c r="B7" s="10"/>
      <c r="C7" s="8">
        <v>0.59</v>
      </c>
      <c r="D7" s="10"/>
      <c r="E7" s="8">
        <v>0.59</v>
      </c>
      <c r="F7" s="10"/>
      <c r="G7" s="36">
        <f>E7/C7</f>
        <v>1</v>
      </c>
      <c r="H7" s="37"/>
      <c r="I7" s="42"/>
    </row>
    <row r="8" ht="20.4" customHeight="1" spans="1:9">
      <c r="A8" s="8" t="s">
        <v>15</v>
      </c>
      <c r="B8" s="10"/>
      <c r="C8" s="8"/>
      <c r="D8" s="10"/>
      <c r="E8" s="8"/>
      <c r="F8" s="10"/>
      <c r="G8" s="8"/>
      <c r="H8" s="9"/>
      <c r="I8" s="10"/>
    </row>
    <row r="9" ht="20.4" customHeight="1" spans="1:9">
      <c r="A9" s="7" t="s">
        <v>16</v>
      </c>
      <c r="B9" s="8" t="s">
        <v>17</v>
      </c>
      <c r="C9" s="9"/>
      <c r="D9" s="9"/>
      <c r="E9" s="10"/>
      <c r="F9" s="11" t="s">
        <v>18</v>
      </c>
      <c r="G9" s="11"/>
      <c r="H9" s="11"/>
      <c r="I9" s="11"/>
    </row>
    <row r="10" ht="51" customHeight="1" spans="1:9">
      <c r="A10" s="12"/>
      <c r="B10" s="13" t="s">
        <v>277</v>
      </c>
      <c r="C10" s="14"/>
      <c r="D10" s="14"/>
      <c r="E10" s="15"/>
      <c r="F10" s="11" t="s">
        <v>263</v>
      </c>
      <c r="G10" s="11"/>
      <c r="H10" s="11"/>
      <c r="I10" s="11"/>
    </row>
    <row r="11" ht="26.4" customHeight="1" spans="1:9">
      <c r="A11" s="16" t="s">
        <v>21</v>
      </c>
      <c r="B11" s="17" t="s">
        <v>22</v>
      </c>
      <c r="C11" s="18"/>
      <c r="D11" s="16" t="s">
        <v>23</v>
      </c>
      <c r="E11" s="16" t="s">
        <v>24</v>
      </c>
      <c r="F11" s="16" t="s">
        <v>25</v>
      </c>
      <c r="G11" s="19" t="s">
        <v>26</v>
      </c>
      <c r="H11" s="18" t="s">
        <v>27</v>
      </c>
      <c r="I11" s="31" t="s">
        <v>28</v>
      </c>
    </row>
    <row r="12" ht="20.4" customHeight="1" spans="1:9">
      <c r="A12" s="17" t="s">
        <v>29</v>
      </c>
      <c r="B12" s="20"/>
      <c r="C12" s="20"/>
      <c r="D12" s="20"/>
      <c r="E12" s="20"/>
      <c r="F12" s="18"/>
      <c r="G12" s="16">
        <f>SUM(G13:G21)</f>
        <v>100</v>
      </c>
      <c r="H12" s="16">
        <f>SUM(H13:H21)</f>
        <v>100</v>
      </c>
      <c r="I12" s="31"/>
    </row>
    <row r="13" ht="20.4" customHeight="1" spans="1:9">
      <c r="A13" s="21" t="s">
        <v>31</v>
      </c>
      <c r="B13" s="22"/>
      <c r="C13" s="22"/>
      <c r="D13" s="23"/>
      <c r="E13" s="24">
        <v>1</v>
      </c>
      <c r="F13" s="24">
        <v>1</v>
      </c>
      <c r="G13" s="16">
        <v>10</v>
      </c>
      <c r="H13" s="18">
        <v>10</v>
      </c>
      <c r="I13" s="32"/>
    </row>
    <row r="14" ht="54" customHeight="1" spans="1:9">
      <c r="A14" s="38" t="s">
        <v>32</v>
      </c>
      <c r="B14" s="21" t="s">
        <v>33</v>
      </c>
      <c r="C14" s="26"/>
      <c r="D14" s="27" t="s">
        <v>278</v>
      </c>
      <c r="E14" s="24" t="s">
        <v>279</v>
      </c>
      <c r="F14" s="24" t="s">
        <v>279</v>
      </c>
      <c r="G14" s="16">
        <v>5</v>
      </c>
      <c r="H14" s="18">
        <v>5</v>
      </c>
      <c r="I14" s="32"/>
    </row>
    <row r="15" ht="29" customHeight="1" spans="1:9">
      <c r="A15" s="39"/>
      <c r="B15" s="21" t="s">
        <v>36</v>
      </c>
      <c r="C15" s="26"/>
      <c r="D15" s="27" t="s">
        <v>280</v>
      </c>
      <c r="E15" s="24" t="s">
        <v>281</v>
      </c>
      <c r="F15" s="24" t="s">
        <v>281</v>
      </c>
      <c r="G15" s="16">
        <v>5</v>
      </c>
      <c r="H15" s="18">
        <v>5</v>
      </c>
      <c r="I15" s="32"/>
    </row>
    <row r="16" ht="20.4" customHeight="1" spans="1:9">
      <c r="A16" s="39"/>
      <c r="B16" s="21" t="s">
        <v>38</v>
      </c>
      <c r="C16" s="26"/>
      <c r="D16" s="40" t="s">
        <v>89</v>
      </c>
      <c r="E16" s="24">
        <v>0.01</v>
      </c>
      <c r="F16" s="24">
        <v>0.01</v>
      </c>
      <c r="G16" s="16">
        <v>50</v>
      </c>
      <c r="H16" s="18">
        <v>50</v>
      </c>
      <c r="I16" s="32"/>
    </row>
    <row r="17" ht="20.4" customHeight="1" spans="1:9">
      <c r="A17" s="25" t="s">
        <v>42</v>
      </c>
      <c r="B17" s="21" t="s">
        <v>43</v>
      </c>
      <c r="C17" s="26"/>
      <c r="D17" s="25"/>
      <c r="E17" s="25"/>
      <c r="F17" s="25"/>
      <c r="G17" s="16"/>
      <c r="H17" s="18"/>
      <c r="I17" s="32"/>
    </row>
    <row r="18" ht="20" customHeight="1" spans="1:9">
      <c r="A18" s="25"/>
      <c r="B18" s="21" t="s">
        <v>45</v>
      </c>
      <c r="C18" s="26"/>
      <c r="D18" s="27"/>
      <c r="E18" s="24"/>
      <c r="F18" s="24"/>
      <c r="G18" s="16"/>
      <c r="H18" s="18"/>
      <c r="I18" s="32"/>
    </row>
    <row r="19" ht="20.4" customHeight="1" spans="1:9">
      <c r="A19" s="25"/>
      <c r="B19" s="21" t="s">
        <v>47</v>
      </c>
      <c r="C19" s="26"/>
      <c r="D19" s="25"/>
      <c r="E19" s="25"/>
      <c r="F19" s="25"/>
      <c r="G19" s="16"/>
      <c r="H19" s="18"/>
      <c r="I19" s="32"/>
    </row>
    <row r="20" ht="37" customHeight="1" spans="1:9">
      <c r="A20" s="25"/>
      <c r="B20" s="21" t="s">
        <v>50</v>
      </c>
      <c r="C20" s="26"/>
      <c r="D20" s="41" t="s">
        <v>282</v>
      </c>
      <c r="E20" s="24">
        <v>1</v>
      </c>
      <c r="F20" s="24">
        <v>1</v>
      </c>
      <c r="G20" s="16">
        <v>20</v>
      </c>
      <c r="H20" s="18">
        <v>20</v>
      </c>
      <c r="I20" s="32"/>
    </row>
    <row r="21" ht="46" customHeight="1" spans="1:9">
      <c r="A21" s="25" t="s">
        <v>51</v>
      </c>
      <c r="B21" s="21" t="s">
        <v>51</v>
      </c>
      <c r="C21" s="26"/>
      <c r="D21" s="27" t="s">
        <v>283</v>
      </c>
      <c r="E21" s="24">
        <v>1</v>
      </c>
      <c r="F21" s="24">
        <v>1</v>
      </c>
      <c r="G21" s="16">
        <v>10</v>
      </c>
      <c r="H21" s="18">
        <v>10</v>
      </c>
      <c r="I21" s="32"/>
    </row>
    <row r="22" ht="37.8" customHeight="1" spans="1:9">
      <c r="A22" s="28" t="s">
        <v>53</v>
      </c>
      <c r="B22" s="29"/>
      <c r="C22" s="29"/>
      <c r="D22" s="29"/>
      <c r="E22" s="29"/>
      <c r="F22" s="29"/>
      <c r="G22" s="29"/>
      <c r="H22" s="29"/>
      <c r="I22" s="29"/>
    </row>
    <row r="23" customFormat="1" ht="36" customHeight="1" spans="1:7">
      <c r="A23" s="30" t="s">
        <v>258</v>
      </c>
      <c r="D23" s="30" t="s">
        <v>259</v>
      </c>
      <c r="G23" s="30" t="s">
        <v>260</v>
      </c>
    </row>
  </sheetData>
  <mergeCells count="41">
    <mergeCell ref="A1:I1"/>
    <mergeCell ref="B2:D2"/>
    <mergeCell ref="F2:I2"/>
    <mergeCell ref="B3:D3"/>
    <mergeCell ref="F3:I3"/>
    <mergeCell ref="A4:I4"/>
    <mergeCell ref="A5:B5"/>
    <mergeCell ref="C5:D5"/>
    <mergeCell ref="E5:F5"/>
    <mergeCell ref="G5:I5"/>
    <mergeCell ref="A6:B6"/>
    <mergeCell ref="C6:D6"/>
    <mergeCell ref="E6:F6"/>
    <mergeCell ref="G6:I6"/>
    <mergeCell ref="A7:B7"/>
    <mergeCell ref="C7:D7"/>
    <mergeCell ref="E7:F7"/>
    <mergeCell ref="G7:I7"/>
    <mergeCell ref="A8:B8"/>
    <mergeCell ref="C8:D8"/>
    <mergeCell ref="E8:F8"/>
    <mergeCell ref="G8:I8"/>
    <mergeCell ref="B9:E9"/>
    <mergeCell ref="F9:I9"/>
    <mergeCell ref="B10:E10"/>
    <mergeCell ref="F10:I10"/>
    <mergeCell ref="B11:C11"/>
    <mergeCell ref="A12:F12"/>
    <mergeCell ref="A13:D13"/>
    <mergeCell ref="B14:C14"/>
    <mergeCell ref="B15:C15"/>
    <mergeCell ref="B16:C16"/>
    <mergeCell ref="B17:C17"/>
    <mergeCell ref="B18:C18"/>
    <mergeCell ref="B19:C19"/>
    <mergeCell ref="B20:C20"/>
    <mergeCell ref="B21:C21"/>
    <mergeCell ref="A22:I22"/>
    <mergeCell ref="A9:A10"/>
    <mergeCell ref="A14:A16"/>
    <mergeCell ref="A17:A20"/>
  </mergeCells>
  <pageMargins left="0.75" right="0.75" top="1" bottom="1" header="0.5" footer="0.5"/>
  <pageSetup paperSize="9" scale="88" orientation="portrait"/>
  <headerFooter/>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24"/>
  <sheetViews>
    <sheetView tabSelected="1" workbookViewId="0">
      <selection activeCell="O15" sqref="O15"/>
    </sheetView>
  </sheetViews>
  <sheetFormatPr defaultColWidth="9" defaultRowHeight="13.3"/>
  <cols>
    <col min="1" max="1" width="13.3333333333333" customWidth="1"/>
    <col min="2" max="2" width="6.88333333333333" customWidth="1"/>
    <col min="3" max="3" width="11.5583333333333" customWidth="1"/>
    <col min="4" max="4" width="16.775" customWidth="1"/>
    <col min="5" max="5" width="11.775" customWidth="1"/>
    <col min="6" max="6" width="10.4416666666667" customWidth="1"/>
    <col min="7" max="8" width="10.1083333333333" customWidth="1"/>
    <col min="9" max="9" width="8.66666666666667" customWidth="1"/>
  </cols>
  <sheetData>
    <row r="1" ht="24" customHeight="1" spans="1:9">
      <c r="A1" s="2" t="s">
        <v>1</v>
      </c>
      <c r="B1" s="2"/>
      <c r="C1" s="2"/>
      <c r="D1" s="2"/>
      <c r="E1" s="2"/>
      <c r="F1" s="2"/>
      <c r="G1" s="2"/>
      <c r="H1" s="2"/>
      <c r="I1" s="2"/>
    </row>
    <row r="2" s="1" customFormat="1" ht="20.4" customHeight="1" spans="1:9">
      <c r="A2" s="3" t="s">
        <v>2</v>
      </c>
      <c r="B2" s="4" t="s">
        <v>284</v>
      </c>
      <c r="C2" s="5"/>
      <c r="D2" s="6"/>
      <c r="E2" s="3" t="s">
        <v>4</v>
      </c>
      <c r="F2" s="4" t="s">
        <v>89</v>
      </c>
      <c r="G2" s="5"/>
      <c r="H2" s="5"/>
      <c r="I2" s="6"/>
    </row>
    <row r="3" ht="20.4" customHeight="1" spans="1:9">
      <c r="A3" s="3" t="s">
        <v>5</v>
      </c>
      <c r="B3" s="4" t="s">
        <v>75</v>
      </c>
      <c r="C3" s="5"/>
      <c r="D3" s="6"/>
      <c r="E3" s="3" t="s">
        <v>7</v>
      </c>
      <c r="F3" s="7" t="s">
        <v>250</v>
      </c>
      <c r="G3" s="7"/>
      <c r="H3" s="7"/>
      <c r="I3" s="7"/>
    </row>
    <row r="4" ht="20.4" customHeight="1" spans="1:9">
      <c r="A4" s="8" t="s">
        <v>9</v>
      </c>
      <c r="B4" s="9"/>
      <c r="C4" s="9"/>
      <c r="D4" s="9"/>
      <c r="E4" s="9"/>
      <c r="F4" s="9"/>
      <c r="G4" s="9"/>
      <c r="H4" s="9"/>
      <c r="I4" s="10"/>
    </row>
    <row r="5" ht="20.4" customHeight="1" spans="1:9">
      <c r="A5" s="8"/>
      <c r="B5" s="9"/>
      <c r="C5" s="8" t="s">
        <v>10</v>
      </c>
      <c r="D5" s="10"/>
      <c r="E5" s="8" t="s">
        <v>11</v>
      </c>
      <c r="F5" s="10"/>
      <c r="G5" s="8" t="s">
        <v>12</v>
      </c>
      <c r="H5" s="9"/>
      <c r="I5" s="10"/>
    </row>
    <row r="6" ht="20.4" customHeight="1" spans="1:9">
      <c r="A6" s="8" t="s">
        <v>13</v>
      </c>
      <c r="B6" s="10"/>
      <c r="C6" s="8">
        <v>105</v>
      </c>
      <c r="D6" s="10"/>
      <c r="E6" s="8">
        <v>100.39</v>
      </c>
      <c r="F6" s="10"/>
      <c r="G6" s="8">
        <f>E6/C6</f>
        <v>0.956095238095238</v>
      </c>
      <c r="H6" s="9"/>
      <c r="I6" s="10"/>
    </row>
    <row r="7" ht="20.4" customHeight="1" spans="1:9">
      <c r="A7" s="8" t="s">
        <v>14</v>
      </c>
      <c r="B7" s="10"/>
      <c r="C7" s="8">
        <v>105</v>
      </c>
      <c r="D7" s="10"/>
      <c r="E7" s="8">
        <v>100.39</v>
      </c>
      <c r="F7" s="10"/>
      <c r="G7" s="8">
        <f>E7/C7</f>
        <v>0.956095238095238</v>
      </c>
      <c r="H7" s="9"/>
      <c r="I7" s="10"/>
    </row>
    <row r="8" ht="20.4" customHeight="1" spans="1:9">
      <c r="A8" s="8" t="s">
        <v>15</v>
      </c>
      <c r="B8" s="10"/>
      <c r="C8" s="8"/>
      <c r="D8" s="10"/>
      <c r="E8" s="8"/>
      <c r="F8" s="10"/>
      <c r="G8" s="8"/>
      <c r="H8" s="9"/>
      <c r="I8" s="10"/>
    </row>
    <row r="9" ht="20.4" customHeight="1" spans="1:9">
      <c r="A9" s="7" t="s">
        <v>16</v>
      </c>
      <c r="B9" s="8" t="s">
        <v>17</v>
      </c>
      <c r="C9" s="9"/>
      <c r="D9" s="9"/>
      <c r="E9" s="10"/>
      <c r="F9" s="11" t="s">
        <v>18</v>
      </c>
      <c r="G9" s="11"/>
      <c r="H9" s="11"/>
      <c r="I9" s="11"/>
    </row>
    <row r="10" ht="90" customHeight="1" spans="1:9">
      <c r="A10" s="12"/>
      <c r="B10" s="13" t="s">
        <v>285</v>
      </c>
      <c r="C10" s="14"/>
      <c r="D10" s="14"/>
      <c r="E10" s="15"/>
      <c r="F10" s="11" t="s">
        <v>286</v>
      </c>
      <c r="G10" s="11"/>
      <c r="H10" s="11"/>
      <c r="I10" s="11"/>
    </row>
    <row r="11" ht="26.4" customHeight="1" spans="1:9">
      <c r="A11" s="16" t="s">
        <v>21</v>
      </c>
      <c r="B11" s="17" t="s">
        <v>22</v>
      </c>
      <c r="C11" s="18"/>
      <c r="D11" s="16" t="s">
        <v>23</v>
      </c>
      <c r="E11" s="16" t="s">
        <v>24</v>
      </c>
      <c r="F11" s="16" t="s">
        <v>25</v>
      </c>
      <c r="G11" s="19" t="s">
        <v>26</v>
      </c>
      <c r="H11" s="18" t="s">
        <v>27</v>
      </c>
      <c r="I11" s="31" t="s">
        <v>28</v>
      </c>
    </row>
    <row r="12" ht="20.4" customHeight="1" spans="1:9">
      <c r="A12" s="17" t="s">
        <v>29</v>
      </c>
      <c r="B12" s="20"/>
      <c r="C12" s="20"/>
      <c r="D12" s="20"/>
      <c r="E12" s="20"/>
      <c r="F12" s="18"/>
      <c r="G12" s="16">
        <f>SUM(G13:G22)</f>
        <v>100</v>
      </c>
      <c r="H12" s="16">
        <f>SUM(H13:H22)</f>
        <v>99</v>
      </c>
      <c r="I12" s="31"/>
    </row>
    <row r="13" ht="26" customHeight="1" spans="1:9">
      <c r="A13" s="21" t="s">
        <v>31</v>
      </c>
      <c r="B13" s="22"/>
      <c r="C13" s="22"/>
      <c r="D13" s="23"/>
      <c r="E13" s="24">
        <v>1</v>
      </c>
      <c r="F13" s="24">
        <v>0.96</v>
      </c>
      <c r="G13" s="16">
        <v>10</v>
      </c>
      <c r="H13" s="18">
        <v>9</v>
      </c>
      <c r="I13" s="32" t="s">
        <v>287</v>
      </c>
    </row>
    <row r="14" ht="84" customHeight="1" spans="1:9">
      <c r="A14" s="25" t="s">
        <v>32</v>
      </c>
      <c r="B14" s="21" t="s">
        <v>33</v>
      </c>
      <c r="C14" s="26"/>
      <c r="D14" s="27" t="s">
        <v>288</v>
      </c>
      <c r="E14" s="24" t="s">
        <v>289</v>
      </c>
      <c r="F14" s="25" t="s">
        <v>289</v>
      </c>
      <c r="G14" s="16">
        <v>20</v>
      </c>
      <c r="H14" s="18">
        <v>20</v>
      </c>
      <c r="I14" s="32"/>
    </row>
    <row r="15" ht="29" customHeight="1" spans="1:9">
      <c r="A15" s="25"/>
      <c r="B15" s="21" t="s">
        <v>36</v>
      </c>
      <c r="C15" s="26"/>
      <c r="D15" s="27" t="s">
        <v>290</v>
      </c>
      <c r="E15" s="24">
        <v>0.9</v>
      </c>
      <c r="F15" s="24">
        <v>0.9</v>
      </c>
      <c r="G15" s="16">
        <v>20</v>
      </c>
      <c r="H15" s="18">
        <v>20</v>
      </c>
      <c r="I15" s="32"/>
    </row>
    <row r="16" ht="20.4" customHeight="1" spans="1:9">
      <c r="A16" s="25"/>
      <c r="B16" s="21" t="s">
        <v>38</v>
      </c>
      <c r="C16" s="26"/>
      <c r="D16" s="25"/>
      <c r="E16" s="25"/>
      <c r="F16" s="25"/>
      <c r="G16" s="16"/>
      <c r="H16" s="18"/>
      <c r="I16" s="32"/>
    </row>
    <row r="17" ht="20.4" customHeight="1" spans="1:9">
      <c r="A17" s="25"/>
      <c r="B17" s="21" t="s">
        <v>40</v>
      </c>
      <c r="C17" s="26"/>
      <c r="D17" s="25"/>
      <c r="E17" s="25"/>
      <c r="F17" s="25"/>
      <c r="G17" s="16"/>
      <c r="H17" s="18"/>
      <c r="I17" s="32"/>
    </row>
    <row r="18" ht="20.4" customHeight="1" spans="1:9">
      <c r="A18" s="25" t="s">
        <v>42</v>
      </c>
      <c r="B18" s="21" t="s">
        <v>43</v>
      </c>
      <c r="C18" s="26"/>
      <c r="D18" s="25"/>
      <c r="E18" s="25"/>
      <c r="F18" s="25"/>
      <c r="G18" s="16"/>
      <c r="H18" s="18"/>
      <c r="I18" s="32"/>
    </row>
    <row r="19" ht="36" customHeight="1" spans="1:9">
      <c r="A19" s="25"/>
      <c r="B19" s="21" t="s">
        <v>45</v>
      </c>
      <c r="C19" s="26"/>
      <c r="D19" s="27" t="s">
        <v>291</v>
      </c>
      <c r="E19" s="24">
        <v>0.95</v>
      </c>
      <c r="F19" s="24">
        <v>0.95</v>
      </c>
      <c r="G19" s="16">
        <v>25</v>
      </c>
      <c r="H19" s="18">
        <v>25</v>
      </c>
      <c r="I19" s="32"/>
    </row>
    <row r="20" ht="20.4" customHeight="1" spans="1:9">
      <c r="A20" s="25"/>
      <c r="B20" s="21" t="s">
        <v>47</v>
      </c>
      <c r="C20" s="26"/>
      <c r="D20" s="25"/>
      <c r="E20" s="25"/>
      <c r="F20" s="25"/>
      <c r="G20" s="16"/>
      <c r="H20" s="18"/>
      <c r="I20" s="32"/>
    </row>
    <row r="21" ht="20.4" customHeight="1" spans="1:9">
      <c r="A21" s="25"/>
      <c r="B21" s="21" t="s">
        <v>50</v>
      </c>
      <c r="C21" s="26"/>
      <c r="D21" s="25"/>
      <c r="E21" s="25"/>
      <c r="F21" s="25"/>
      <c r="G21" s="16"/>
      <c r="H21" s="18"/>
      <c r="I21" s="32"/>
    </row>
    <row r="22" ht="46" customHeight="1" spans="1:9">
      <c r="A22" s="25" t="s">
        <v>51</v>
      </c>
      <c r="B22" s="21" t="s">
        <v>51</v>
      </c>
      <c r="C22" s="26"/>
      <c r="D22" s="27" t="s">
        <v>292</v>
      </c>
      <c r="E22" s="24">
        <v>0.9</v>
      </c>
      <c r="F22" s="24">
        <v>0.9</v>
      </c>
      <c r="G22" s="16">
        <v>25</v>
      </c>
      <c r="H22" s="18">
        <v>25</v>
      </c>
      <c r="I22" s="32"/>
    </row>
    <row r="23" ht="37.8" customHeight="1" spans="1:9">
      <c r="A23" s="28" t="s">
        <v>53</v>
      </c>
      <c r="B23" s="29"/>
      <c r="C23" s="29"/>
      <c r="D23" s="29"/>
      <c r="E23" s="29"/>
      <c r="F23" s="29"/>
      <c r="G23" s="29"/>
      <c r="H23" s="29"/>
      <c r="I23" s="29"/>
    </row>
    <row r="24" customFormat="1" ht="36" customHeight="1" spans="1:7">
      <c r="A24" s="30" t="s">
        <v>258</v>
      </c>
      <c r="D24" s="30" t="s">
        <v>259</v>
      </c>
      <c r="G24" s="30" t="s">
        <v>260</v>
      </c>
    </row>
  </sheetData>
  <mergeCells count="42">
    <mergeCell ref="A1:I1"/>
    <mergeCell ref="B2:D2"/>
    <mergeCell ref="F2:I2"/>
    <mergeCell ref="B3:D3"/>
    <mergeCell ref="F3:I3"/>
    <mergeCell ref="A4:I4"/>
    <mergeCell ref="A5:B5"/>
    <mergeCell ref="C5:D5"/>
    <mergeCell ref="E5:F5"/>
    <mergeCell ref="G5:I5"/>
    <mergeCell ref="A6:B6"/>
    <mergeCell ref="C6:D6"/>
    <mergeCell ref="E6:F6"/>
    <mergeCell ref="G6:I6"/>
    <mergeCell ref="A7:B7"/>
    <mergeCell ref="C7:D7"/>
    <mergeCell ref="E7:F7"/>
    <mergeCell ref="G7:I7"/>
    <mergeCell ref="A8:B8"/>
    <mergeCell ref="C8:D8"/>
    <mergeCell ref="E8:F8"/>
    <mergeCell ref="G8:I8"/>
    <mergeCell ref="B9:E9"/>
    <mergeCell ref="F9:I9"/>
    <mergeCell ref="B10:E10"/>
    <mergeCell ref="F10:I10"/>
    <mergeCell ref="B11:C11"/>
    <mergeCell ref="A12:F12"/>
    <mergeCell ref="A13:D13"/>
    <mergeCell ref="B14:C14"/>
    <mergeCell ref="B15:C15"/>
    <mergeCell ref="B16:C16"/>
    <mergeCell ref="B17:C17"/>
    <mergeCell ref="B18:C18"/>
    <mergeCell ref="B19:C19"/>
    <mergeCell ref="B20:C20"/>
    <mergeCell ref="B21:C21"/>
    <mergeCell ref="B22:C22"/>
    <mergeCell ref="A23:I23"/>
    <mergeCell ref="A9:A10"/>
    <mergeCell ref="A14:A17"/>
    <mergeCell ref="A18:A21"/>
  </mergeCells>
  <pageMargins left="0.75" right="0.75" top="1" bottom="1" header="0.5" footer="0.5"/>
  <pageSetup paperSize="9" scale="88"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33</vt:i4>
      </vt:variant>
    </vt:vector>
  </HeadingPairs>
  <TitlesOfParts>
    <vt:vector size="33" baseType="lpstr">
      <vt:lpstr>草原有害生物普查和草原监测评价项目</vt:lpstr>
      <vt:lpstr>林长制宣传工作经费</vt:lpstr>
      <vt:lpstr>2022年中央财政林业改革发展资金预算第二批</vt:lpstr>
      <vt:lpstr>苗圃-2022年中央财政林业草原生态保护恢复资金预算(第一批)</vt:lpstr>
      <vt:lpstr>2022年中央财政林业改革发展资金预算(第一批) </vt:lpstr>
      <vt:lpstr>2021年中央财政林业草原生态保护恢复资金第二批</vt:lpstr>
      <vt:lpstr>2021年中央财政林业草原生态保护恢复资金（第二批）</vt:lpstr>
      <vt:lpstr>2022年第二批省级科技计划项目专项资金预算</vt:lpstr>
      <vt:lpstr>乐山市林业产业专题宣传片制作</vt:lpstr>
      <vt:lpstr>乐山市森林、草原、湿地生态系统外来入侵物种普查</vt:lpstr>
      <vt:lpstr>返还2020年森林植被恢复费（第一批）及下达省级分成项目支出资</vt:lpstr>
      <vt:lpstr>第一次全国自然灾害综合风险普查工作经费</vt:lpstr>
      <vt:lpstr>1+3+N信息互联互通平台深化应用项目经费</vt:lpstr>
      <vt:lpstr>2022年地方专业扑火队早期森林火灾处置演练项目</vt:lpstr>
      <vt:lpstr>北斗巡航终端市级配套资金</vt:lpstr>
      <vt:lpstr>2022年乐山市森林、草原、湿地调查监测</vt:lpstr>
      <vt:lpstr>2022年国家森林督查市级抽查</vt:lpstr>
      <vt:lpstr>《乐山市古树名木保护规划》编制费</vt:lpstr>
      <vt:lpstr>中央财政林业改革发展资金预算（2021年）</vt:lpstr>
      <vt:lpstr>2022年中央财政林业改革发展资金（第一批）</vt:lpstr>
      <vt:lpstr>2022年中央财政林业改革发展资金（第二批）</vt:lpstr>
      <vt:lpstr>2021年中央财政林业草原生态保护恢复资金第二批资金</vt:lpstr>
      <vt:lpstr>2022年中央财政林业草原生态保护恢复资金1（第一批）</vt:lpstr>
      <vt:lpstr>森林植被恢复费珍稀树种培育与林茶、竹林套种项目</vt:lpstr>
      <vt:lpstr>2021年中央财政林业改革发展资金预算</vt:lpstr>
      <vt:lpstr>2022年中央财政林业草原生态保护恢复资金预算（第一批）</vt:lpstr>
      <vt:lpstr>2022年中央财政林业改革发展资金预算2（第二批）</vt:lpstr>
      <vt:lpstr>2022年中央财政林业改革发展资金预算（第一批）</vt:lpstr>
      <vt:lpstr>2021年中央财政林业改革发展资金（财政应返额度）中央财政林业</vt:lpstr>
      <vt:lpstr>2021年省级林业草原改革发展专项资金</vt:lpstr>
      <vt:lpstr>乐山平丘区优良笋用竹高效培育技术试验示范项目</vt:lpstr>
      <vt:lpstr>省级科技计划项目</vt:lpstr>
      <vt:lpstr>林产品安全监测</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ly</cp:lastModifiedBy>
  <dcterms:created xsi:type="dcterms:W3CDTF">2020-04-19T13:25:00Z</dcterms:created>
  <cp:lastPrinted>2022-06-01T09:36:00Z</cp:lastPrinted>
  <dcterms:modified xsi:type="dcterms:W3CDTF">2023-05-25T06:44:25Z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ICV">
    <vt:lpwstr>ADFA4ABBAFFB4A28826C7435C8144D54_13</vt:lpwstr>
  </property>
</Properties>
</file>